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6" activeTab="0"/>
  </bookViews>
  <sheets>
    <sheet name="раздел 1 инд плана " sheetId="1" r:id="rId1"/>
  </sheets>
  <definedNames>
    <definedName name="_xlnm.Print_Titles" localSheetId="0">'раздел 1 инд плана '!$12:$13</definedName>
    <definedName name="_xlnm.Print_Area" localSheetId="0">'раздел 1 инд плана '!$A$1:$F$88</definedName>
  </definedNames>
  <calcPr fullCalcOnLoad="1"/>
</workbook>
</file>

<file path=xl/sharedStrings.xml><?xml version="1.0" encoding="utf-8"?>
<sst xmlns="http://schemas.openxmlformats.org/spreadsheetml/2006/main" count="93" uniqueCount="88">
  <si>
    <t>Показатель, единица измерения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</si>
  <si>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</si>
  <si>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</si>
  <si>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Соя, тыс. тонн</t>
  </si>
  <si>
    <t>Сахарная свекла, тыс. тонн</t>
  </si>
  <si>
    <t>Подсолнечник (в весе после доработки), тыс. тонн</t>
  </si>
  <si>
    <t>в том числе в личных подсобных хозяйствах</t>
  </si>
  <si>
    <t>Плоды и ягоды, тыс. тонн</t>
  </si>
  <si>
    <t>Крупный рогатый скот, голов</t>
  </si>
  <si>
    <t>Овцы и козы, голов</t>
  </si>
  <si>
    <t>Обеспеченность населения учреждениями социально-культурной сферы: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</si>
  <si>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</si>
  <si>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</si>
  <si>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</si>
  <si>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</si>
  <si>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</si>
  <si>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(в разрезе основных видов деятельности)</t>
  </si>
  <si>
    <t>подпись</t>
  </si>
  <si>
    <t>ПРИМЕЧАНИЕ</t>
  </si>
  <si>
    <t>Промышленность</t>
  </si>
  <si>
    <t>Сельское хозяйство</t>
  </si>
  <si>
    <t xml:space="preserve">Численность поголовья сельскохозяйственных животных:  </t>
  </si>
  <si>
    <t>Рынок товаров и услуг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</si>
  <si>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</si>
  <si>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</si>
  <si>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</si>
  <si>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</si>
  <si>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</si>
  <si>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Раздел Инфраструктурная обеспеченность населения увязать с отчетом 1-МО!!!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</si>
  <si>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</si>
  <si>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</si>
  <si>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</si>
  <si>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</si>
  <si>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</si>
  <si>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</si>
  <si>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Номинальная начисленная среднемесячная заработная плата, руб.</t>
  </si>
  <si>
    <t>Прибыль прибыльных предприятий, млн. рублей</t>
  </si>
  <si>
    <t>Фонд оплаты труда, млн. руб.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</si>
  <si>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</si>
  <si>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</si>
  <si>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</si>
  <si>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</si>
  <si>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инвестиций в основной капитал за счет всех источников финансирования, млн. руб.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</si>
  <si>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</si>
  <si>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</si>
  <si>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</si>
  <si>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</si>
  <si>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3 разделах 212 показ</t>
  </si>
  <si>
    <t xml:space="preserve">   обеспеченность спортивными сооружениями, кв. м. на 1 тыс. населения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</si>
  <si>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</si>
  <si>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</si>
  <si>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2019г. в % к 2018г.</t>
  </si>
  <si>
    <t>Объем промышленной продукции (объем отгруженной продукции) по полному кругу организаций, млн. руб.</t>
  </si>
  <si>
    <t>Удельный вес населения, занимающегося спортом, %</t>
  </si>
  <si>
    <t>отчет  2018 год</t>
  </si>
  <si>
    <t>оценка 2019 год</t>
  </si>
  <si>
    <t>план    2020 год</t>
  </si>
  <si>
    <t>2020г. в % к 2019г.</t>
  </si>
  <si>
    <t>Показатели развития основных базовых отраслей экономики</t>
  </si>
  <si>
    <t>Производство основных видов сельскохозяйственной продукции:</t>
  </si>
  <si>
    <t>Отдельные показатели социально-экономического развития</t>
  </si>
  <si>
    <t>Среднегодовая численность занятых в экономике, тыс. чел.</t>
  </si>
  <si>
    <t>Среднегодовая численность зарегистрированных безработных, тыс. чел.</t>
  </si>
  <si>
    <t>Среднегодовой уровень регистрируемой безработицы, в % к численности трудоспособного населения в трудоспособном возрасте</t>
  </si>
  <si>
    <t>Обеспеченность населения площадью жилых квартир (на конец года), кв. м. на чел.</t>
  </si>
  <si>
    <t>Малое и среднее предпринимательство</t>
  </si>
  <si>
    <t>Социально-культурная сфера</t>
  </si>
  <si>
    <t>Численность занятых в личных подсобных хозяйствах,  тыс. человек</t>
  </si>
  <si>
    <t>Разделы Инфраструктурная обеспеченность и Благоустройство заполняются САМОСТОЯТЕЛЬНО!</t>
  </si>
  <si>
    <t>Среднегодовая численность постоянного населения,  тыс. чел.</t>
  </si>
  <si>
    <t>Картофель, тыс. тонн</t>
  </si>
  <si>
    <t>Овощи, тыс. тонн</t>
  </si>
  <si>
    <t>Виноград, тыс. тонн</t>
  </si>
  <si>
    <t xml:space="preserve">Скот и птица (в живом весе), тыс. тонн </t>
  </si>
  <si>
    <t>Молоко, тыс. тонн</t>
  </si>
  <si>
    <t>Яйца, млн. штук</t>
  </si>
  <si>
    <t xml:space="preserve">   в том числе коровы, голов</t>
  </si>
  <si>
    <t>Количество субъектов малого предпринимательства, единиц</t>
  </si>
  <si>
    <t>Численность работников в малом предпринимательстве, чел.</t>
  </si>
  <si>
    <t>Индикативный план социально-экономического развития                                                           Новотитаровского  сельского поселения муниципального образования Динской район                                      на 2020 год</t>
  </si>
  <si>
    <t xml:space="preserve"> Новотитаровского сельского поселения муниципального образования Динской район</t>
  </si>
  <si>
    <t>в том числе сельскохозяйственных организаций</t>
  </si>
  <si>
    <t>Глава Новотитаровского сельского поселения</t>
  </si>
  <si>
    <t>С.К. Кошман</t>
  </si>
  <si>
    <t>к Решению Совета Новотитаровского</t>
  </si>
  <si>
    <t xml:space="preserve"> сельского поселения Динской район</t>
  </si>
  <si>
    <r>
      <t xml:space="preserve">                Приложение         </t>
    </r>
    <r>
      <rPr>
        <b/>
        <sz val="10"/>
        <rFont val="Times New Roman"/>
        <family val="1"/>
      </rPr>
      <t xml:space="preserve"> ПРОЕКТ</t>
    </r>
  </si>
  <si>
    <r>
      <t xml:space="preserve">    от 11.12.2019   № 20-6/04</t>
    </r>
    <r>
      <rPr>
        <u val="single"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</si>
</sst>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_р_."/>
    <numFmt numFmtId="175" formatCode="_-* #,##0.0_р_._-;\-* #,##0.0_р_._-;_-* &quot;-&quot;?_р_._-;_-@_-"/>
  </numFmts>
  <fonts count="5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4" fillId="0" borderId="14" xfId="0" applyFont="1" applyFill="1" applyBorder="1" applyAlignment="1">
      <alignment wrapText="1"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/>
    </xf>
    <xf numFmtId="0" fontId="4" fillId="0" borderId="17" xfId="0" applyFont="1" applyFill="1" applyBorder="1" applyAlignment="1">
      <alignment horizontal="left" vertical="center" wrapText="1" indent="1"/>
    </xf>
    <xf numFmtId="0" fontId="4" fillId="34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wrapText="1"/>
    </xf>
    <xf numFmtId="0" fontId="4" fillId="0" borderId="19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172" fontId="9" fillId="0" borderId="21" xfId="0" applyNumberFormat="1" applyFont="1" applyFill="1" applyBorder="1" applyAlignment="1">
      <alignment wrapText="1"/>
    </xf>
    <xf numFmtId="172" fontId="2" fillId="0" borderId="11" xfId="0" applyNumberFormat="1" applyFont="1" applyBorder="1" applyAlignment="1">
      <alignment/>
    </xf>
    <xf numFmtId="173" fontId="2" fillId="0" borderId="11" xfId="0" applyNumberFormat="1" applyFont="1" applyBorder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174" fontId="2" fillId="0" borderId="11" xfId="0" applyNumberFormat="1" applyFont="1" applyBorder="1" applyAlignment="1">
      <alignment/>
    </xf>
    <xf numFmtId="175" fontId="2" fillId="0" borderId="18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2" fillId="35" borderId="0" xfId="0" applyFont="1" applyFill="1" applyAlignment="1">
      <alignment horizontal="right"/>
    </xf>
    <xf numFmtId="0" fontId="50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view="pageBreakPreview" zoomScale="80" zoomScaleSheetLayoutView="80" zoomScalePageLayoutView="0" workbookViewId="0" topLeftCell="A1">
      <selection activeCell="M19" sqref="M19"/>
    </sheetView>
  </sheetViews>
  <sheetFormatPr defaultColWidth="9.125" defaultRowHeight="12.75"/>
  <cols>
    <col min="1" max="1" width="56.50390625" style="1" customWidth="1"/>
    <col min="2" max="2" width="10.00390625" style="1" customWidth="1"/>
    <col min="3" max="3" width="9.625" style="1" customWidth="1"/>
    <col min="4" max="4" width="9.375" style="1" customWidth="1"/>
    <col min="5" max="5" width="9.50390625" style="1" customWidth="1"/>
    <col min="6" max="6" width="10.75390625" style="1" customWidth="1"/>
    <col min="7" max="16384" width="9.125" style="1" customWidth="1"/>
  </cols>
  <sheetData>
    <row r="1" spans="1:6" ht="19.5" customHeight="1">
      <c r="A1" s="7"/>
      <c r="B1" s="7"/>
      <c r="C1" s="34"/>
      <c r="D1" s="36" t="s">
        <v>86</v>
      </c>
      <c r="E1" s="36"/>
      <c r="F1" s="36"/>
    </row>
    <row r="2" spans="1:6" ht="12.75">
      <c r="A2" s="37" t="s">
        <v>84</v>
      </c>
      <c r="B2" s="37"/>
      <c r="C2" s="37"/>
      <c r="D2" s="37"/>
      <c r="E2" s="37"/>
      <c r="F2" s="37"/>
    </row>
    <row r="3" spans="1:6" ht="12.75">
      <c r="A3" s="7"/>
      <c r="B3" s="7"/>
      <c r="C3" s="34"/>
      <c r="D3" s="37" t="s">
        <v>85</v>
      </c>
      <c r="E3" s="37"/>
      <c r="F3" s="37"/>
    </row>
    <row r="4" spans="1:6" ht="12.75">
      <c r="A4" s="7" t="s">
        <v>30</v>
      </c>
      <c r="B4" s="7"/>
      <c r="C4" s="34"/>
      <c r="D4" s="36" t="s">
        <v>87</v>
      </c>
      <c r="E4" s="36"/>
      <c r="F4" s="36"/>
    </row>
    <row r="5" spans="1:6" ht="15">
      <c r="A5" s="42"/>
      <c r="B5" s="42"/>
      <c r="C5" s="42"/>
      <c r="D5" s="42"/>
      <c r="E5" s="42"/>
      <c r="F5" s="42"/>
    </row>
    <row r="6" spans="1:6" ht="53.25" customHeight="1">
      <c r="A6" s="43" t="s">
        <v>79</v>
      </c>
      <c r="B6" s="43"/>
      <c r="C6" s="43"/>
      <c r="D6" s="43"/>
      <c r="E6" s="43"/>
      <c r="F6" s="43"/>
    </row>
    <row r="7" spans="1:6" ht="9" customHeight="1">
      <c r="A7" s="5"/>
      <c r="B7" s="5"/>
      <c r="C7" s="5"/>
      <c r="D7" s="5"/>
      <c r="E7" s="5"/>
      <c r="F7" s="5"/>
    </row>
    <row r="8" spans="1:7" ht="17.25" customHeight="1">
      <c r="A8" s="38" t="s">
        <v>50</v>
      </c>
      <c r="B8" s="38"/>
      <c r="C8" s="38"/>
      <c r="D8" s="38"/>
      <c r="E8" s="38"/>
      <c r="F8" s="38"/>
      <c r="G8" s="38"/>
    </row>
    <row r="9" spans="1:7" ht="16.5" customHeight="1">
      <c r="A9" s="38" t="s">
        <v>80</v>
      </c>
      <c r="B9" s="38"/>
      <c r="C9" s="38"/>
      <c r="D9" s="38"/>
      <c r="E9" s="38"/>
      <c r="F9" s="38"/>
      <c r="G9" s="38"/>
    </row>
    <row r="10" spans="1:7" ht="14.25" customHeight="1">
      <c r="A10" s="38" t="s">
        <v>16</v>
      </c>
      <c r="B10" s="38"/>
      <c r="C10" s="38"/>
      <c r="D10" s="38"/>
      <c r="E10" s="38"/>
      <c r="F10" s="38"/>
      <c r="G10" s="38"/>
    </row>
    <row r="11" spans="1:6" ht="16.5" customHeight="1" thickBot="1">
      <c r="A11" s="6"/>
      <c r="D11" s="6"/>
      <c r="F11" s="6"/>
    </row>
    <row r="12" spans="1:6" ht="12.75">
      <c r="A12" s="44" t="s">
        <v>0</v>
      </c>
      <c r="B12" s="39" t="s">
        <v>54</v>
      </c>
      <c r="C12" s="39" t="s">
        <v>55</v>
      </c>
      <c r="D12" s="39" t="s">
        <v>51</v>
      </c>
      <c r="E12" s="39" t="s">
        <v>56</v>
      </c>
      <c r="F12" s="39" t="s">
        <v>57</v>
      </c>
    </row>
    <row r="13" spans="1:6" ht="26.25" customHeight="1" thickBot="1">
      <c r="A13" s="45"/>
      <c r="B13" s="40"/>
      <c r="C13" s="40"/>
      <c r="D13" s="40"/>
      <c r="E13" s="40"/>
      <c r="F13" s="40"/>
    </row>
    <row r="14" spans="1:6" ht="28.5" customHeight="1">
      <c r="A14" s="15" t="s">
        <v>69</v>
      </c>
      <c r="B14" s="2">
        <v>30.048</v>
      </c>
      <c r="C14" s="2">
        <v>30.418</v>
      </c>
      <c r="D14" s="2">
        <v>101.2</v>
      </c>
      <c r="E14" s="2">
        <v>30.798</v>
      </c>
      <c r="F14" s="16">
        <v>101.3</v>
      </c>
    </row>
    <row r="15" spans="1:6" ht="17.25" customHeight="1">
      <c r="A15" s="46" t="s">
        <v>58</v>
      </c>
      <c r="B15" s="47"/>
      <c r="C15" s="47"/>
      <c r="D15" s="47"/>
      <c r="E15" s="47"/>
      <c r="F15" s="48"/>
    </row>
    <row r="16" spans="1:6" ht="17.25" customHeight="1">
      <c r="A16" s="49" t="s">
        <v>19</v>
      </c>
      <c r="B16" s="50"/>
      <c r="C16" s="50"/>
      <c r="D16" s="50"/>
      <c r="E16" s="50"/>
      <c r="F16" s="51"/>
    </row>
    <row r="17" spans="1:9" ht="32.25" customHeight="1">
      <c r="A17" s="17" t="s">
        <v>52</v>
      </c>
      <c r="B17" s="3">
        <v>8717.9</v>
      </c>
      <c r="C17" s="3">
        <v>9123.5</v>
      </c>
      <c r="D17" s="3">
        <v>104.7</v>
      </c>
      <c r="E17" s="3">
        <v>9486.4</v>
      </c>
      <c r="F17" s="18">
        <v>104</v>
      </c>
      <c r="G17" s="14"/>
      <c r="H17" s="14"/>
      <c r="I17" s="14"/>
    </row>
    <row r="18" spans="1:6" ht="17.25" customHeight="1">
      <c r="A18" s="49" t="s">
        <v>20</v>
      </c>
      <c r="B18" s="50"/>
      <c r="C18" s="50"/>
      <c r="D18" s="50"/>
      <c r="E18" s="50"/>
      <c r="F18" s="51"/>
    </row>
    <row r="19" spans="1:6" ht="27">
      <c r="A19" s="17" t="s">
        <v>32</v>
      </c>
      <c r="B19" s="3">
        <v>1918.7</v>
      </c>
      <c r="C19" s="3">
        <v>1927.4</v>
      </c>
      <c r="D19" s="3">
        <v>100.5</v>
      </c>
      <c r="E19" s="3">
        <v>2116.2</v>
      </c>
      <c r="F19" s="18">
        <v>109.8</v>
      </c>
    </row>
    <row r="20" spans="1:6" ht="27">
      <c r="A20" s="19" t="s">
        <v>1</v>
      </c>
      <c r="B20" s="3">
        <v>480.7</v>
      </c>
      <c r="C20" s="3">
        <v>504.3</v>
      </c>
      <c r="D20" s="3">
        <v>104.9</v>
      </c>
      <c r="E20" s="3">
        <v>562.8</v>
      </c>
      <c r="F20" s="18">
        <v>111.6</v>
      </c>
    </row>
    <row r="21" spans="1:6" ht="13.5">
      <c r="A21" s="19" t="s">
        <v>2</v>
      </c>
      <c r="B21" s="3">
        <v>279.8</v>
      </c>
      <c r="C21" s="3">
        <v>285.4</v>
      </c>
      <c r="D21" s="3">
        <v>102</v>
      </c>
      <c r="E21" s="3">
        <v>320.5</v>
      </c>
      <c r="F21" s="18">
        <v>112.3</v>
      </c>
    </row>
    <row r="22" spans="1:6" ht="27">
      <c r="A22" s="20" t="s">
        <v>67</v>
      </c>
      <c r="B22" s="3">
        <v>7.81</v>
      </c>
      <c r="C22" s="3">
        <v>7.9</v>
      </c>
      <c r="D22" s="3">
        <v>101.2</v>
      </c>
      <c r="E22" s="3">
        <v>7.91</v>
      </c>
      <c r="F22" s="18">
        <v>100.1</v>
      </c>
    </row>
    <row r="23" spans="1:6" ht="27">
      <c r="A23" s="28" t="s">
        <v>59</v>
      </c>
      <c r="B23" s="3"/>
      <c r="C23" s="3"/>
      <c r="D23" s="3"/>
      <c r="E23" s="3"/>
      <c r="F23" s="18"/>
    </row>
    <row r="24" spans="1:6" ht="33" customHeight="1">
      <c r="A24" s="21" t="s">
        <v>31</v>
      </c>
      <c r="B24" s="3">
        <v>46.2</v>
      </c>
      <c r="C24" s="3">
        <v>48.2</v>
      </c>
      <c r="D24" s="3">
        <v>104.3</v>
      </c>
      <c r="E24" s="3">
        <v>50.7</v>
      </c>
      <c r="F24" s="18">
        <v>105.2</v>
      </c>
    </row>
    <row r="25" spans="1:6" ht="15.75" customHeight="1">
      <c r="A25" s="21" t="s">
        <v>3</v>
      </c>
      <c r="B25" s="3">
        <v>1.2</v>
      </c>
      <c r="C25" s="3">
        <v>1.4</v>
      </c>
      <c r="D25" s="3">
        <v>116.7</v>
      </c>
      <c r="E25" s="3">
        <v>1.5</v>
      </c>
      <c r="F25" s="18">
        <v>103.6</v>
      </c>
    </row>
    <row r="26" spans="1:6" ht="16.5" customHeight="1">
      <c r="A26" s="21" t="s">
        <v>4</v>
      </c>
      <c r="B26" s="3">
        <v>20</v>
      </c>
      <c r="C26" s="3">
        <v>59</v>
      </c>
      <c r="D26" s="3">
        <v>295</v>
      </c>
      <c r="E26" s="3">
        <v>59.6</v>
      </c>
      <c r="F26" s="18">
        <v>101</v>
      </c>
    </row>
    <row r="27" spans="1:6" ht="15" customHeight="1">
      <c r="A27" s="21" t="s">
        <v>5</v>
      </c>
      <c r="B27" s="3">
        <v>4.3</v>
      </c>
      <c r="C27" s="3">
        <v>4.3</v>
      </c>
      <c r="D27" s="3">
        <v>100</v>
      </c>
      <c r="E27" s="3">
        <v>4.3</v>
      </c>
      <c r="F27" s="18">
        <v>100</v>
      </c>
    </row>
    <row r="28" spans="1:6" ht="13.5">
      <c r="A28" s="21" t="s">
        <v>70</v>
      </c>
      <c r="B28" s="3">
        <v>1.95</v>
      </c>
      <c r="C28" s="3">
        <v>1.96</v>
      </c>
      <c r="D28" s="3">
        <v>100.4</v>
      </c>
      <c r="E28" s="3">
        <v>1.96</v>
      </c>
      <c r="F28" s="18">
        <v>100.3</v>
      </c>
    </row>
    <row r="29" spans="1:6" ht="15.75" customHeight="1">
      <c r="A29" s="21" t="s">
        <v>71</v>
      </c>
      <c r="B29" s="3">
        <f>B30+B31</f>
        <v>2.6</v>
      </c>
      <c r="C29" s="3">
        <f>C30+C31</f>
        <v>2.63</v>
      </c>
      <c r="D29" s="3">
        <f>D30+D31</f>
        <v>203.17000000000002</v>
      </c>
      <c r="E29" s="3">
        <f>E30+E31</f>
        <v>2.6799999999999997</v>
      </c>
      <c r="F29" s="18">
        <f>F30+F31</f>
        <v>203.60000000000002</v>
      </c>
    </row>
    <row r="30" spans="1:6" ht="27">
      <c r="A30" s="19" t="s">
        <v>1</v>
      </c>
      <c r="B30" s="3">
        <v>1.5</v>
      </c>
      <c r="C30" s="3">
        <v>1.48</v>
      </c>
      <c r="D30" s="3">
        <v>98.67</v>
      </c>
      <c r="E30" s="3">
        <v>1.52</v>
      </c>
      <c r="F30" s="18">
        <v>102.7</v>
      </c>
    </row>
    <row r="31" spans="1:6" ht="15.75" customHeight="1">
      <c r="A31" s="19" t="s">
        <v>6</v>
      </c>
      <c r="B31" s="3">
        <v>1.1</v>
      </c>
      <c r="C31" s="3">
        <v>1.15</v>
      </c>
      <c r="D31" s="3">
        <v>104.5</v>
      </c>
      <c r="E31" s="3">
        <v>1.16</v>
      </c>
      <c r="F31" s="18">
        <v>100.9</v>
      </c>
    </row>
    <row r="32" spans="1:6" ht="16.5" customHeight="1">
      <c r="A32" s="17" t="s">
        <v>7</v>
      </c>
      <c r="B32" s="3">
        <v>0.909</v>
      </c>
      <c r="C32" s="3">
        <v>0.856</v>
      </c>
      <c r="D32" s="3">
        <v>94.2</v>
      </c>
      <c r="E32" s="3">
        <v>1.048</v>
      </c>
      <c r="F32" s="18">
        <v>122.4</v>
      </c>
    </row>
    <row r="33" spans="1:6" ht="13.5">
      <c r="A33" s="8" t="s">
        <v>72</v>
      </c>
      <c r="B33" s="3">
        <v>0.056</v>
      </c>
      <c r="C33" s="3">
        <v>0.057</v>
      </c>
      <c r="D33" s="3">
        <v>101.786</v>
      </c>
      <c r="E33" s="3">
        <v>0.058</v>
      </c>
      <c r="F33" s="18">
        <v>101.8</v>
      </c>
    </row>
    <row r="34" spans="1:6" ht="13.5">
      <c r="A34" s="21" t="s">
        <v>73</v>
      </c>
      <c r="B34" s="3">
        <f>B35+B36+B37</f>
        <v>2.2680000000000002</v>
      </c>
      <c r="C34" s="3">
        <f>C35+C36+C37</f>
        <v>1.675</v>
      </c>
      <c r="D34" s="3">
        <f>D35+D36+D37</f>
        <v>275.77</v>
      </c>
      <c r="E34" s="3">
        <f>E35+E36+E37</f>
        <v>2.127</v>
      </c>
      <c r="F34" s="18">
        <f>F35+F36+F37</f>
        <v>353.4</v>
      </c>
    </row>
    <row r="35" spans="1:6" ht="13.5">
      <c r="A35" s="21" t="s">
        <v>81</v>
      </c>
      <c r="B35" s="3">
        <v>1.6</v>
      </c>
      <c r="C35" s="3">
        <v>1</v>
      </c>
      <c r="D35" s="3">
        <v>62.5</v>
      </c>
      <c r="E35" s="3">
        <v>1.4</v>
      </c>
      <c r="F35" s="18">
        <v>140</v>
      </c>
    </row>
    <row r="36" spans="1:6" ht="30" customHeight="1">
      <c r="A36" s="19" t="s">
        <v>1</v>
      </c>
      <c r="B36" s="3">
        <v>0.016</v>
      </c>
      <c r="C36" s="3">
        <v>0.018</v>
      </c>
      <c r="D36" s="3">
        <v>112.5</v>
      </c>
      <c r="E36" s="3">
        <v>0.019</v>
      </c>
      <c r="F36" s="18">
        <v>105.6</v>
      </c>
    </row>
    <row r="37" spans="1:6" ht="13.5">
      <c r="A37" s="19" t="s">
        <v>6</v>
      </c>
      <c r="B37" s="3">
        <v>0.652</v>
      </c>
      <c r="C37" s="3">
        <v>0.657</v>
      </c>
      <c r="D37" s="3">
        <v>100.77</v>
      </c>
      <c r="E37" s="3">
        <v>0.708</v>
      </c>
      <c r="F37" s="18">
        <v>107.8</v>
      </c>
    </row>
    <row r="38" spans="1:6" ht="13.5">
      <c r="A38" s="21" t="s">
        <v>74</v>
      </c>
      <c r="B38" s="3">
        <f>B39+B40</f>
        <v>2.16</v>
      </c>
      <c r="C38" s="3">
        <f>C39+C40</f>
        <v>2.256</v>
      </c>
      <c r="D38" s="26">
        <f>C38/B38*100</f>
        <v>104.44444444444443</v>
      </c>
      <c r="E38" s="27">
        <f>E39+E40</f>
        <v>2.42</v>
      </c>
      <c r="F38" s="18">
        <v>107.3</v>
      </c>
    </row>
    <row r="39" spans="1:6" ht="30.75" customHeight="1">
      <c r="A39" s="19" t="s">
        <v>1</v>
      </c>
      <c r="B39" s="3">
        <v>1.604</v>
      </c>
      <c r="C39" s="3">
        <v>1.678</v>
      </c>
      <c r="D39" s="3">
        <v>104.6</v>
      </c>
      <c r="E39" s="3">
        <v>1.8</v>
      </c>
      <c r="F39" s="18">
        <v>107.3</v>
      </c>
    </row>
    <row r="40" spans="1:6" ht="16.5" customHeight="1">
      <c r="A40" s="19" t="s">
        <v>6</v>
      </c>
      <c r="B40" s="3">
        <v>0.556</v>
      </c>
      <c r="C40" s="3">
        <v>0.578</v>
      </c>
      <c r="D40" s="3">
        <v>103.957</v>
      </c>
      <c r="E40" s="3">
        <v>0.62</v>
      </c>
      <c r="F40" s="18">
        <v>107.3</v>
      </c>
    </row>
    <row r="41" spans="1:6" ht="18" customHeight="1">
      <c r="A41" s="21" t="s">
        <v>75</v>
      </c>
      <c r="B41" s="3">
        <v>2.502</v>
      </c>
      <c r="C41" s="3">
        <v>2.542</v>
      </c>
      <c r="D41" s="3">
        <v>101.599</v>
      </c>
      <c r="E41" s="3">
        <v>2.576</v>
      </c>
      <c r="F41" s="18">
        <v>101.3</v>
      </c>
    </row>
    <row r="42" spans="1:6" ht="27">
      <c r="A42" s="17" t="s">
        <v>38</v>
      </c>
      <c r="B42" s="3">
        <v>147.7</v>
      </c>
      <c r="C42" s="3">
        <v>186</v>
      </c>
      <c r="D42" s="3">
        <v>125.9</v>
      </c>
      <c r="E42" s="3">
        <v>186.4</v>
      </c>
      <c r="F42" s="18">
        <v>100.2</v>
      </c>
    </row>
    <row r="43" spans="1:6" ht="18.75" customHeight="1">
      <c r="A43" s="17" t="s">
        <v>21</v>
      </c>
      <c r="B43" s="3"/>
      <c r="C43" s="3"/>
      <c r="D43" s="3"/>
      <c r="E43" s="3"/>
      <c r="F43" s="18"/>
    </row>
    <row r="44" spans="1:6" ht="13.5">
      <c r="A44" s="21" t="s">
        <v>8</v>
      </c>
      <c r="B44" s="3">
        <v>1510</v>
      </c>
      <c r="C44" s="3">
        <v>1365</v>
      </c>
      <c r="D44" s="3">
        <v>90</v>
      </c>
      <c r="E44" s="3">
        <v>1373</v>
      </c>
      <c r="F44" s="18">
        <v>100.6</v>
      </c>
    </row>
    <row r="45" spans="1:6" ht="21.75" customHeight="1">
      <c r="A45" s="21" t="s">
        <v>76</v>
      </c>
      <c r="B45" s="3">
        <v>427</v>
      </c>
      <c r="C45" s="3">
        <v>460</v>
      </c>
      <c r="D45" s="3">
        <v>107.7</v>
      </c>
      <c r="E45" s="3">
        <v>463</v>
      </c>
      <c r="F45" s="18">
        <v>100.7</v>
      </c>
    </row>
    <row r="46" spans="1:6" ht="13.5">
      <c r="A46" s="21" t="s">
        <v>9</v>
      </c>
      <c r="B46" s="3">
        <v>2574</v>
      </c>
      <c r="C46" s="3">
        <v>2590</v>
      </c>
      <c r="D46" s="3">
        <v>101</v>
      </c>
      <c r="E46" s="3">
        <v>2595</v>
      </c>
      <c r="F46" s="18">
        <v>100.2</v>
      </c>
    </row>
    <row r="47" spans="1:6" ht="13.5">
      <c r="A47" s="21" t="s">
        <v>39</v>
      </c>
      <c r="B47" s="3">
        <v>63.3</v>
      </c>
      <c r="C47" s="3">
        <v>64.2</v>
      </c>
      <c r="D47" s="3">
        <v>101.4</v>
      </c>
      <c r="E47" s="3">
        <v>65</v>
      </c>
      <c r="F47" s="18">
        <v>101.2</v>
      </c>
    </row>
    <row r="48" spans="1:6" ht="14.25">
      <c r="A48" s="49" t="s">
        <v>22</v>
      </c>
      <c r="B48" s="50"/>
      <c r="C48" s="50"/>
      <c r="D48" s="50"/>
      <c r="E48" s="50"/>
      <c r="F48" s="51"/>
    </row>
    <row r="49" spans="1:6" ht="13.5">
      <c r="A49" s="22" t="s">
        <v>40</v>
      </c>
      <c r="B49" s="3">
        <v>2681</v>
      </c>
      <c r="C49" s="3">
        <v>2968</v>
      </c>
      <c r="D49" s="3">
        <v>110.7</v>
      </c>
      <c r="E49" s="3">
        <v>3230</v>
      </c>
      <c r="F49" s="18">
        <v>108.8</v>
      </c>
    </row>
    <row r="50" spans="1:6" ht="13.5">
      <c r="A50" s="22" t="s">
        <v>41</v>
      </c>
      <c r="B50" s="3">
        <v>60.9</v>
      </c>
      <c r="C50" s="3">
        <v>63.9</v>
      </c>
      <c r="D50" s="3">
        <v>104.9</v>
      </c>
      <c r="E50" s="3">
        <v>68.1</v>
      </c>
      <c r="F50" s="18">
        <v>106.6</v>
      </c>
    </row>
    <row r="51" spans="1:6" ht="18.75" customHeight="1">
      <c r="A51" s="57" t="s">
        <v>60</v>
      </c>
      <c r="B51" s="58"/>
      <c r="C51" s="58"/>
      <c r="D51" s="58"/>
      <c r="E51" s="58"/>
      <c r="F51" s="59"/>
    </row>
    <row r="52" spans="1:6" ht="27">
      <c r="A52" s="22" t="s">
        <v>42</v>
      </c>
      <c r="B52" s="3">
        <v>248.8</v>
      </c>
      <c r="C52" s="3">
        <v>617.8</v>
      </c>
      <c r="D52" s="3">
        <v>248.3</v>
      </c>
      <c r="E52" s="3">
        <v>598</v>
      </c>
      <c r="F52" s="18">
        <v>96.8</v>
      </c>
    </row>
    <row r="53" spans="1:6" ht="13.5">
      <c r="A53" s="21" t="s">
        <v>36</v>
      </c>
      <c r="B53" s="3">
        <v>1662.3</v>
      </c>
      <c r="C53" s="3">
        <v>1698.4</v>
      </c>
      <c r="D53" s="3">
        <v>102.2</v>
      </c>
      <c r="E53" s="3">
        <v>1782.2</v>
      </c>
      <c r="F53" s="18">
        <v>104.9</v>
      </c>
    </row>
    <row r="54" spans="1:6" ht="13.5">
      <c r="A54" s="21" t="s">
        <v>37</v>
      </c>
      <c r="B54" s="3">
        <v>1188.9</v>
      </c>
      <c r="C54" s="3">
        <v>1278.4</v>
      </c>
      <c r="D54" s="3">
        <v>107.5</v>
      </c>
      <c r="E54" s="3">
        <v>1367.9</v>
      </c>
      <c r="F54" s="18">
        <v>107</v>
      </c>
    </row>
    <row r="55" spans="1:6" ht="27">
      <c r="A55" s="21" t="s">
        <v>35</v>
      </c>
      <c r="B55" s="3">
        <v>30223.5</v>
      </c>
      <c r="C55" s="3">
        <v>32127.6</v>
      </c>
      <c r="D55" s="3">
        <v>106.3</v>
      </c>
      <c r="E55" s="3">
        <v>33896.1</v>
      </c>
      <c r="F55" s="18">
        <v>105.5</v>
      </c>
    </row>
    <row r="56" spans="1:6" ht="13.5">
      <c r="A56" s="15" t="s">
        <v>61</v>
      </c>
      <c r="B56" s="3">
        <v>5.163</v>
      </c>
      <c r="C56" s="3">
        <v>5.265</v>
      </c>
      <c r="D56" s="3">
        <v>102</v>
      </c>
      <c r="E56" s="3">
        <v>5.275</v>
      </c>
      <c r="F56" s="18">
        <v>100.2</v>
      </c>
    </row>
    <row r="57" spans="1:6" ht="27">
      <c r="A57" s="10" t="s">
        <v>62</v>
      </c>
      <c r="B57" s="3">
        <v>0.049</v>
      </c>
      <c r="C57" s="3">
        <v>0.069</v>
      </c>
      <c r="D57" s="3">
        <v>140.8</v>
      </c>
      <c r="E57" s="3">
        <v>0.08</v>
      </c>
      <c r="F57" s="18">
        <v>115.9</v>
      </c>
    </row>
    <row r="58" spans="1:6" ht="41.25">
      <c r="A58" s="15" t="s">
        <v>63</v>
      </c>
      <c r="B58" s="3">
        <v>0.3</v>
      </c>
      <c r="C58" s="3">
        <v>0.4</v>
      </c>
      <c r="D58" s="3">
        <v>133.3</v>
      </c>
      <c r="E58" s="3">
        <v>0.5</v>
      </c>
      <c r="F58" s="18">
        <v>0.1</v>
      </c>
    </row>
    <row r="59" spans="1:6" ht="14.25">
      <c r="A59" s="49" t="s">
        <v>66</v>
      </c>
      <c r="B59" s="50"/>
      <c r="C59" s="50"/>
      <c r="D59" s="50"/>
      <c r="E59" s="50"/>
      <c r="F59" s="51"/>
    </row>
    <row r="60" spans="1:6" ht="27">
      <c r="A60" s="21" t="s">
        <v>10</v>
      </c>
      <c r="B60" s="3"/>
      <c r="C60" s="3"/>
      <c r="D60" s="3"/>
      <c r="E60" s="3"/>
      <c r="F60" s="18"/>
    </row>
    <row r="61" spans="1:6" ht="32.25" customHeight="1">
      <c r="A61" s="21" t="s">
        <v>34</v>
      </c>
      <c r="B61" s="3">
        <v>3.3</v>
      </c>
      <c r="C61" s="3">
        <v>3.3</v>
      </c>
      <c r="D61" s="3">
        <v>98.8</v>
      </c>
      <c r="E61" s="3">
        <v>3.2</v>
      </c>
      <c r="F61" s="18">
        <v>98.7</v>
      </c>
    </row>
    <row r="62" spans="1:6" ht="28.5" customHeight="1">
      <c r="A62" s="21" t="s">
        <v>48</v>
      </c>
      <c r="B62" s="3">
        <v>1227</v>
      </c>
      <c r="C62" s="3">
        <v>1212.1</v>
      </c>
      <c r="D62" s="3">
        <v>98.7</v>
      </c>
      <c r="E62" s="3">
        <v>1268.8</v>
      </c>
      <c r="F62" s="18">
        <v>104.6</v>
      </c>
    </row>
    <row r="63" spans="1:6" ht="17.25" customHeight="1">
      <c r="A63" s="21" t="s">
        <v>53</v>
      </c>
      <c r="B63" s="3">
        <v>48.2</v>
      </c>
      <c r="C63" s="3">
        <v>49.1</v>
      </c>
      <c r="D63" s="3">
        <v>100.2</v>
      </c>
      <c r="E63" s="3">
        <v>49.5</v>
      </c>
      <c r="F63" s="18">
        <v>100.8</v>
      </c>
    </row>
    <row r="64" spans="1:6" ht="35.25" customHeight="1">
      <c r="A64" s="21" t="s">
        <v>33</v>
      </c>
      <c r="B64" s="3">
        <v>4.341</v>
      </c>
      <c r="C64" s="3">
        <v>6.404</v>
      </c>
      <c r="D64" s="3">
        <v>147.5</v>
      </c>
      <c r="E64" s="3">
        <v>3.441</v>
      </c>
      <c r="F64" s="18">
        <v>53.7</v>
      </c>
    </row>
    <row r="65" spans="1:6" ht="31.5" customHeight="1">
      <c r="A65" s="21" t="s">
        <v>64</v>
      </c>
      <c r="B65" s="3">
        <v>18.8</v>
      </c>
      <c r="C65" s="3">
        <v>18.8</v>
      </c>
      <c r="D65" s="3">
        <v>99.9</v>
      </c>
      <c r="E65" s="3">
        <v>18.7</v>
      </c>
      <c r="F65" s="18">
        <v>99.3</v>
      </c>
    </row>
    <row r="66" spans="1:6" ht="13.5" hidden="1">
      <c r="A66" s="60" t="s">
        <v>65</v>
      </c>
      <c r="B66" s="61"/>
      <c r="C66" s="61"/>
      <c r="D66" s="61"/>
      <c r="E66" s="61"/>
      <c r="F66" s="62"/>
    </row>
    <row r="67" spans="1:6" ht="18.75" customHeight="1" hidden="1">
      <c r="A67" s="25" t="s">
        <v>77</v>
      </c>
      <c r="B67" s="3"/>
      <c r="C67" s="3"/>
      <c r="D67" s="3"/>
      <c r="E67" s="3"/>
      <c r="F67" s="18"/>
    </row>
    <row r="68" spans="1:6" ht="18" customHeight="1" hidden="1">
      <c r="A68" s="25" t="s">
        <v>78</v>
      </c>
      <c r="B68" s="3"/>
      <c r="C68" s="3"/>
      <c r="D68" s="3"/>
      <c r="E68" s="3"/>
      <c r="F68" s="18"/>
    </row>
    <row r="69" spans="1:6" ht="15.75" customHeight="1">
      <c r="A69" s="49" t="s">
        <v>11</v>
      </c>
      <c r="B69" s="50"/>
      <c r="C69" s="50"/>
      <c r="D69" s="50"/>
      <c r="E69" s="50"/>
      <c r="F69" s="51"/>
    </row>
    <row r="70" spans="1:6" ht="13.5">
      <c r="A70" s="21" t="s">
        <v>43</v>
      </c>
      <c r="B70" s="3">
        <v>69.3</v>
      </c>
      <c r="C70" s="3">
        <v>74.3</v>
      </c>
      <c r="D70" s="29">
        <f>C70/B70*100</f>
        <v>107.2150072150072</v>
      </c>
      <c r="E70" s="3">
        <v>77.3</v>
      </c>
      <c r="F70" s="30">
        <f>E70/C70*100</f>
        <v>104.03768506056528</v>
      </c>
    </row>
    <row r="71" spans="1:6" ht="13.5">
      <c r="A71" s="21" t="s">
        <v>44</v>
      </c>
      <c r="B71" s="3">
        <v>124</v>
      </c>
      <c r="C71" s="3">
        <v>95.827</v>
      </c>
      <c r="D71" s="29">
        <f aca="true" t="shared" si="0" ref="D71:D77">C71/B71*100</f>
        <v>77.27983870967742</v>
      </c>
      <c r="E71" s="3">
        <v>95.827</v>
      </c>
      <c r="F71" s="30">
        <f>E71/C71*100</f>
        <v>100</v>
      </c>
    </row>
    <row r="72" spans="1:6" ht="13.5">
      <c r="A72" s="21" t="s">
        <v>45</v>
      </c>
      <c r="B72" s="3">
        <v>1.424</v>
      </c>
      <c r="C72" s="3">
        <v>1.424</v>
      </c>
      <c r="D72" s="29">
        <f t="shared" si="0"/>
        <v>100</v>
      </c>
      <c r="E72" s="3">
        <v>1.424</v>
      </c>
      <c r="F72" s="31">
        <v>100</v>
      </c>
    </row>
    <row r="73" spans="1:6" ht="21.75" customHeight="1">
      <c r="A73" s="21" t="s">
        <v>46</v>
      </c>
      <c r="B73" s="3">
        <v>121.5</v>
      </c>
      <c r="C73" s="3">
        <v>130.216</v>
      </c>
      <c r="D73" s="29">
        <f t="shared" si="0"/>
        <v>107.17366255144034</v>
      </c>
      <c r="E73" s="3">
        <v>130.216</v>
      </c>
      <c r="F73" s="30">
        <f>E73/C73*100</f>
        <v>100</v>
      </c>
    </row>
    <row r="74" spans="1:6" ht="13.5">
      <c r="A74" s="19" t="s">
        <v>12</v>
      </c>
      <c r="B74" s="3">
        <v>95</v>
      </c>
      <c r="C74" s="3">
        <v>95</v>
      </c>
      <c r="D74" s="3">
        <f t="shared" si="0"/>
        <v>100</v>
      </c>
      <c r="E74" s="3">
        <v>95</v>
      </c>
      <c r="F74" s="30">
        <f>E74/C74*100</f>
        <v>100</v>
      </c>
    </row>
    <row r="75" spans="1:6" ht="27">
      <c r="A75" s="17" t="s">
        <v>13</v>
      </c>
      <c r="B75" s="3">
        <v>98</v>
      </c>
      <c r="C75" s="3">
        <v>99</v>
      </c>
      <c r="D75" s="26">
        <f t="shared" si="0"/>
        <v>101.0204081632653</v>
      </c>
      <c r="E75" s="3">
        <v>99</v>
      </c>
      <c r="F75" s="18">
        <f>E75/C75*100</f>
        <v>100</v>
      </c>
    </row>
    <row r="76" spans="1:6" ht="27">
      <c r="A76" s="17" t="s">
        <v>14</v>
      </c>
      <c r="B76" s="3">
        <v>564.4</v>
      </c>
      <c r="C76" s="3">
        <v>579</v>
      </c>
      <c r="D76" s="26">
        <f t="shared" si="0"/>
        <v>102.58681785967399</v>
      </c>
      <c r="E76" s="3">
        <v>591</v>
      </c>
      <c r="F76" s="31">
        <f>E76/C76*100</f>
        <v>102.07253886010363</v>
      </c>
    </row>
    <row r="77" spans="1:6" ht="27">
      <c r="A77" s="17" t="s">
        <v>15</v>
      </c>
      <c r="B77" s="3">
        <v>80.01</v>
      </c>
      <c r="C77" s="3">
        <v>79.03</v>
      </c>
      <c r="D77" s="26">
        <f t="shared" si="0"/>
        <v>98.77515310586176</v>
      </c>
      <c r="E77" s="3">
        <v>77.1</v>
      </c>
      <c r="F77" s="31">
        <f>E77/C77*100</f>
        <v>97.55788940908515</v>
      </c>
    </row>
    <row r="78" spans="1:6" ht="13.5">
      <c r="A78" s="17"/>
      <c r="B78" s="3"/>
      <c r="C78" s="3"/>
      <c r="D78" s="3"/>
      <c r="E78" s="3"/>
      <c r="F78" s="18"/>
    </row>
    <row r="79" spans="1:6" ht="14.25">
      <c r="A79" s="54" t="s">
        <v>23</v>
      </c>
      <c r="B79" s="55"/>
      <c r="C79" s="55"/>
      <c r="D79" s="55"/>
      <c r="E79" s="55"/>
      <c r="F79" s="56"/>
    </row>
    <row r="80" spans="1:6" ht="27">
      <c r="A80" s="8" t="s">
        <v>27</v>
      </c>
      <c r="B80" s="3">
        <v>43</v>
      </c>
      <c r="C80" s="3">
        <v>45</v>
      </c>
      <c r="D80" s="26">
        <f>C80/B80*100</f>
        <v>104.65116279069768</v>
      </c>
      <c r="E80" s="3">
        <v>46</v>
      </c>
      <c r="F80" s="31">
        <f>E80/C80*100</f>
        <v>102.22222222222221</v>
      </c>
    </row>
    <row r="81" spans="1:6" ht="13.5">
      <c r="A81" s="8" t="s">
        <v>26</v>
      </c>
      <c r="B81" s="3">
        <v>2.1</v>
      </c>
      <c r="C81" s="3">
        <v>2.2</v>
      </c>
      <c r="D81" s="26">
        <f>C81/B81*100</f>
        <v>104.76190476190477</v>
      </c>
      <c r="E81" s="3">
        <v>2.3</v>
      </c>
      <c r="F81" s="31">
        <f>E81/C81*100</f>
        <v>104.54545454545452</v>
      </c>
    </row>
    <row r="82" spans="1:6" ht="13.5" hidden="1">
      <c r="A82" s="8" t="s">
        <v>24</v>
      </c>
      <c r="B82" s="3"/>
      <c r="C82" s="3"/>
      <c r="D82" s="3"/>
      <c r="E82" s="3"/>
      <c r="F82" s="18"/>
    </row>
    <row r="83" spans="1:6" ht="27.75" thickBot="1">
      <c r="A83" s="23" t="s">
        <v>25</v>
      </c>
      <c r="B83" s="24">
        <v>40</v>
      </c>
      <c r="C83" s="24">
        <v>76</v>
      </c>
      <c r="D83" s="26">
        <f>C83/B83*100</f>
        <v>190</v>
      </c>
      <c r="E83" s="24">
        <v>80</v>
      </c>
      <c r="F83" s="31">
        <f>E83/C83*100</f>
        <v>105.26315789473684</v>
      </c>
    </row>
    <row r="84" spans="8:10" ht="12.75">
      <c r="H84" s="13"/>
      <c r="I84" s="13"/>
      <c r="J84" s="13"/>
    </row>
    <row r="85" spans="2:10" ht="12.75">
      <c r="B85" s="4"/>
      <c r="H85" s="13"/>
      <c r="I85" s="13"/>
      <c r="J85" s="13"/>
    </row>
    <row r="86" spans="8:10" ht="12.75">
      <c r="H86" s="13" t="s">
        <v>47</v>
      </c>
      <c r="I86" s="13"/>
      <c r="J86" s="13"/>
    </row>
    <row r="87" spans="1:10" ht="18">
      <c r="A87" s="32" t="s">
        <v>82</v>
      </c>
      <c r="B87" s="33"/>
      <c r="C87" s="33"/>
      <c r="D87" s="32"/>
      <c r="E87" s="52" t="s">
        <v>83</v>
      </c>
      <c r="F87" s="53"/>
      <c r="G87" s="32"/>
      <c r="H87" s="13"/>
      <c r="I87" s="13"/>
      <c r="J87" s="13"/>
    </row>
    <row r="88" spans="1:7" ht="18">
      <c r="A88" s="32"/>
      <c r="B88" s="41" t="s">
        <v>17</v>
      </c>
      <c r="C88" s="41"/>
      <c r="D88" s="32"/>
      <c r="E88" s="32"/>
      <c r="F88" s="32"/>
      <c r="G88" s="32"/>
    </row>
    <row r="91" spans="1:6" ht="12.75">
      <c r="A91" s="12" t="s">
        <v>18</v>
      </c>
      <c r="B91" s="11"/>
      <c r="C91" s="11"/>
      <c r="D91" s="11"/>
      <c r="E91" s="11"/>
      <c r="F91" s="11"/>
    </row>
    <row r="92" spans="1:6" ht="12.75">
      <c r="A92" s="12" t="s">
        <v>68</v>
      </c>
      <c r="B92" s="12"/>
      <c r="C92" s="12"/>
      <c r="D92" s="12"/>
      <c r="E92" s="12"/>
      <c r="F92" s="12"/>
    </row>
    <row r="93" spans="1:6" ht="12.75">
      <c r="A93" s="12"/>
      <c r="B93" s="12"/>
      <c r="C93" s="12"/>
      <c r="D93" s="12"/>
      <c r="E93" s="12"/>
      <c r="F93" s="12"/>
    </row>
    <row r="94" spans="1:6" ht="12.75">
      <c r="A94" s="12" t="s">
        <v>28</v>
      </c>
      <c r="B94" s="12"/>
      <c r="C94" s="12"/>
      <c r="D94" s="12"/>
      <c r="E94" s="12"/>
      <c r="F94" s="12"/>
    </row>
    <row r="95" spans="1:6" ht="12.75">
      <c r="A95" s="12"/>
      <c r="B95" s="12"/>
      <c r="C95" s="12"/>
      <c r="D95" s="12"/>
      <c r="E95" s="12"/>
      <c r="F95" s="12"/>
    </row>
    <row r="96" spans="1:9" ht="38.25" customHeight="1">
      <c r="A96" s="35" t="s">
        <v>49</v>
      </c>
      <c r="B96" s="35"/>
      <c r="C96" s="35"/>
      <c r="D96" s="35"/>
      <c r="E96" s="35"/>
      <c r="F96" s="35"/>
      <c r="G96" s="9"/>
      <c r="H96" s="9"/>
      <c r="I96" s="9"/>
    </row>
    <row r="97" spans="1:10" ht="31.5" customHeight="1">
      <c r="A97" s="35" t="s">
        <v>29</v>
      </c>
      <c r="B97" s="35"/>
      <c r="C97" s="35"/>
      <c r="D97" s="35"/>
      <c r="E97" s="35"/>
      <c r="F97" s="35"/>
      <c r="G97" s="9"/>
      <c r="H97" s="9"/>
      <c r="I97" s="9"/>
      <c r="J97" s="9"/>
    </row>
  </sheetData>
  <sheetProtection selectLockedCells="1" selectUnlockedCells="1"/>
  <mergeCells count="28">
    <mergeCell ref="E87:F87"/>
    <mergeCell ref="A79:F79"/>
    <mergeCell ref="A16:F16"/>
    <mergeCell ref="A18:F18"/>
    <mergeCell ref="A48:F48"/>
    <mergeCell ref="A51:F51"/>
    <mergeCell ref="A66:F66"/>
    <mergeCell ref="A59:F59"/>
    <mergeCell ref="B88:C88"/>
    <mergeCell ref="A5:F5"/>
    <mergeCell ref="A6:F6"/>
    <mergeCell ref="A12:A13"/>
    <mergeCell ref="D12:D13"/>
    <mergeCell ref="F12:F13"/>
    <mergeCell ref="A9:G9"/>
    <mergeCell ref="A10:G10"/>
    <mergeCell ref="A15:F15"/>
    <mergeCell ref="A69:F69"/>
    <mergeCell ref="A97:F97"/>
    <mergeCell ref="A96:F96"/>
    <mergeCell ref="D1:F1"/>
    <mergeCell ref="A2:F2"/>
    <mergeCell ref="D3:F3"/>
    <mergeCell ref="D4:F4"/>
    <mergeCell ref="A8:G8"/>
    <mergeCell ref="B12:B13"/>
    <mergeCell ref="C12:C13"/>
    <mergeCell ref="E12:E13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  <rowBreaks count="2" manualBreakCount="2">
    <brk id="40" max="5" man="1"/>
    <brk id="7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PC1</cp:lastModifiedBy>
  <cp:lastPrinted>2019-11-12T08:06:06Z</cp:lastPrinted>
  <dcterms:created xsi:type="dcterms:W3CDTF">2013-10-28T09:23:38Z</dcterms:created>
  <dcterms:modified xsi:type="dcterms:W3CDTF">2019-12-12T10:40:02Z</dcterms:modified>
  <cp:category/>
  <cp:version/>
  <cp:contentType/>
  <cp:contentStatus/>
</cp:coreProperties>
</file>