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<sst xmlns="http://schemas.openxmlformats.org/spreadsheetml/2006/main" count="47" uniqueCount="47">
  <si>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</si>
  <si>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</si>
  <si>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</si>
  <si>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</si>
  <si>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</si>
  <si>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</si>
  <si>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</si>
  <si>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</si>
  <si>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</si>
  <si>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</si>
  <si>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</si>
  <si>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</si>
  <si>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</si>
  <si>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</si>
  <si>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</si>
  <si>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</si>
  <si>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</si>
  <si>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</si>
  <si>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</si>
  <si>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</si>
  <si>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</si>
  <si>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</si>
  <si>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</si>
  <si>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</si>
  <si>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</si>
  <si>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</si>
  <si>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</si>
  <si>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</si>
  <si>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</si>
  <si>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</si>
  <si>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</si>
  <si>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</si>
  <si>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</si>
  <si>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</si>
  <si>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Ремотн коньков на крыши</t>
  </si>
  <si>
    <t>Ремотн дверей,ремонт крана</t>
  </si>
  <si>
    <t xml:space="preserve"> Частичный ремонт кровли и  слух.окна</t>
  </si>
  <si>
    <t>ст.Новотитаровская ул.Ленина,300</t>
  </si>
  <si>
    <t>18 кв.</t>
  </si>
  <si>
    <t>октябрь 2010 г       895,9 кв.м</t>
  </si>
  <si>
    <t>Ремонт водопровода</t>
  </si>
  <si>
    <t>Ремонт каф.покрытия пола подъезда</t>
  </si>
  <si>
    <t>Кап.ремонт и канал.труб</t>
  </si>
  <si>
    <t>Механическая прочистка внутридомовой канализации</t>
  </si>
  <si>
    <t>Сан.содерж. ПТ(побелка деревьев,распил,косьба)</t>
  </si>
  <si>
    <t>Замена водопроводного крана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</si>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</sst>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7.00390625" style="0" customWidth="1"/>
    <col min="2" max="2" width="8.875" style="0" customWidth="1"/>
    <col min="3" max="3" width="8.625" style="0" customWidth="1"/>
    <col min="4" max="4" width="8.375" style="0" customWidth="1"/>
    <col min="5" max="5" width="8.25390625" style="0" customWidth="1"/>
    <col min="6" max="7" width="9.25390625" style="0" customWidth="1"/>
    <col min="8" max="8" width="9.75390625" style="0" customWidth="1"/>
    <col min="9" max="9" width="8.75390625" style="0" customWidth="1"/>
    <col min="10" max="10" width="7.25390625" style="0" customWidth="1"/>
    <col min="11" max="11" width="8.25390625" style="0" customWidth="1"/>
    <col min="12" max="12" width="9.25390625" style="0" customWidth="1"/>
    <col min="13" max="13" width="8.375" style="0" customWidth="1"/>
    <col min="14" max="14" width="4.6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39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8623.5</v>
      </c>
      <c r="D7" s="5">
        <v>8623.5</v>
      </c>
      <c r="E7" s="5">
        <v>8623.5</v>
      </c>
      <c r="F7" s="5">
        <v>8623.5</v>
      </c>
      <c r="G7" s="5">
        <v>8623.5</v>
      </c>
      <c r="H7" s="5">
        <v>8623.5</v>
      </c>
      <c r="I7" s="5"/>
      <c r="J7" s="5"/>
      <c r="K7" s="5"/>
      <c r="L7" s="5"/>
      <c r="M7" s="5"/>
      <c r="N7" s="5"/>
      <c r="O7" s="5">
        <f>SUM(C7:N7)</f>
        <v>51741</v>
      </c>
    </row>
    <row r="8" spans="1:15" ht="13.5" customHeight="1">
      <c r="A8" s="6" t="s">
        <v>4</v>
      </c>
      <c r="B8" s="9"/>
      <c r="C8" s="5">
        <v>7170.5</v>
      </c>
      <c r="D8" s="5">
        <v>11955.28</v>
      </c>
      <c r="E8" s="5">
        <v>9664.42</v>
      </c>
      <c r="F8" s="5">
        <v>5975.26</v>
      </c>
      <c r="G8" s="5">
        <v>6730.19</v>
      </c>
      <c r="H8" s="5">
        <v>6512.73</v>
      </c>
      <c r="I8" s="5"/>
      <c r="J8" s="5"/>
      <c r="K8" s="5"/>
      <c r="L8" s="5"/>
      <c r="M8" s="5"/>
      <c r="N8" s="5"/>
      <c r="O8" s="5">
        <f>SUM(C8:N8)</f>
        <v>48008.380000000005</v>
      </c>
    </row>
    <row r="9" spans="1:15" ht="13.5" customHeight="1">
      <c r="A9" s="6" t="s">
        <v>3</v>
      </c>
      <c r="B9" s="5">
        <v>62065.54</v>
      </c>
      <c r="C9" s="5">
        <f>C7-C8</f>
        <v>1453</v>
      </c>
      <c r="D9" s="5">
        <f aca="true" t="shared" si="0" ref="D9:L9">D7-D8</f>
        <v>-3331.7800000000007</v>
      </c>
      <c r="E9" s="5">
        <f t="shared" si="0"/>
        <v>-1040.92</v>
      </c>
      <c r="F9" s="5">
        <f t="shared" si="0"/>
        <v>2648.24</v>
      </c>
      <c r="G9" s="5">
        <f t="shared" si="0"/>
        <v>1893.3100000000004</v>
      </c>
      <c r="H9" s="5">
        <f t="shared" si="0"/>
        <v>2110.7700000000004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65798.16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3449.4</v>
      </c>
      <c r="D12" s="5">
        <f aca="true" t="shared" si="1" ref="D12:N12">SUM(D7*0.4)</f>
        <v>3449.4</v>
      </c>
      <c r="E12" s="5">
        <f t="shared" si="1"/>
        <v>3449.4</v>
      </c>
      <c r="F12" s="5">
        <f t="shared" si="1"/>
        <v>3449.4</v>
      </c>
      <c r="G12" s="5">
        <f t="shared" si="1"/>
        <v>3449.4</v>
      </c>
      <c r="H12" s="5">
        <f t="shared" si="1"/>
        <v>3449.4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20696.4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44</v>
      </c>
      <c r="B14" s="9"/>
      <c r="C14" s="5"/>
      <c r="D14" s="5"/>
      <c r="E14" s="5"/>
      <c r="F14" s="5">
        <v>3164.98</v>
      </c>
      <c r="G14" s="5">
        <v>952.88</v>
      </c>
      <c r="H14" s="5"/>
      <c r="I14" s="5"/>
      <c r="J14" s="5"/>
      <c r="K14" s="5"/>
      <c r="L14" s="5"/>
      <c r="M14" s="5"/>
      <c r="N14" s="5"/>
      <c r="O14" s="5">
        <f t="shared" si="2"/>
        <v>4117.86</v>
      </c>
    </row>
    <row r="15" spans="1:15" ht="36">
      <c r="A15" s="7" t="s">
        <v>32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30</v>
      </c>
      <c r="B16" s="9"/>
      <c r="C16" s="5"/>
      <c r="D16" s="5">
        <v>41.5</v>
      </c>
      <c r="E16" s="5">
        <v>218.47</v>
      </c>
      <c r="F16" s="5"/>
      <c r="G16" s="5">
        <v>62.25</v>
      </c>
      <c r="H16" s="5">
        <v>62.25</v>
      </c>
      <c r="I16" s="5"/>
      <c r="J16" s="5"/>
      <c r="K16" s="5"/>
      <c r="L16" s="5"/>
      <c r="M16" s="5"/>
      <c r="N16" s="5"/>
      <c r="O16" s="5">
        <f t="shared" si="2"/>
        <v>384.47</v>
      </c>
    </row>
    <row r="17" spans="1:15" ht="15.75" customHeight="1">
      <c r="A17" s="8" t="s">
        <v>31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43</v>
      </c>
      <c r="B18" s="9"/>
      <c r="C18" s="5">
        <v>4399.4</v>
      </c>
      <c r="D18" s="5">
        <v>6768.3</v>
      </c>
      <c r="E18" s="5">
        <v>795.22</v>
      </c>
      <c r="F18" s="5">
        <v>2256.1</v>
      </c>
      <c r="G18" s="5"/>
      <c r="H18" s="5"/>
      <c r="I18" s="5"/>
      <c r="J18" s="5"/>
      <c r="K18" s="5"/>
      <c r="L18" s="5"/>
      <c r="M18" s="5"/>
      <c r="N18" s="5"/>
      <c r="O18" s="5">
        <f t="shared" si="2"/>
        <v>14219.02</v>
      </c>
    </row>
    <row r="19" spans="1:15" ht="15.75" customHeight="1">
      <c r="A19" s="8" t="s">
        <v>45</v>
      </c>
      <c r="B19" s="9"/>
      <c r="C19" s="5"/>
      <c r="D19" s="5"/>
      <c r="E19" s="5"/>
      <c r="F19" s="5">
        <v>1175.54</v>
      </c>
      <c r="G19" s="5"/>
      <c r="H19" s="5"/>
      <c r="I19" s="5"/>
      <c r="J19" s="5"/>
      <c r="K19" s="5"/>
      <c r="L19" s="5"/>
      <c r="M19" s="5"/>
      <c r="N19" s="5"/>
      <c r="O19" s="5">
        <f t="shared" si="2"/>
        <v>1175.54</v>
      </c>
    </row>
    <row r="20" spans="1:15" ht="15.75" customHeight="1">
      <c r="A20" s="8" t="s">
        <v>36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35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41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33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42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34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40</v>
      </c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11</v>
      </c>
      <c r="B28" s="9"/>
      <c r="C28" s="5">
        <f>SUM(C12:C27)</f>
        <v>7848.799999999999</v>
      </c>
      <c r="D28" s="5">
        <f aca="true" t="shared" si="3" ref="D28:N28">SUM(D12:D27)</f>
        <v>10259.2</v>
      </c>
      <c r="E28" s="5">
        <f t="shared" si="3"/>
        <v>4463.09</v>
      </c>
      <c r="F28" s="5">
        <f t="shared" si="3"/>
        <v>10046.02</v>
      </c>
      <c r="G28" s="5">
        <f t="shared" si="3"/>
        <v>4464.53</v>
      </c>
      <c r="H28" s="5">
        <f t="shared" si="3"/>
        <v>3511.65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40593.29</v>
      </c>
    </row>
    <row r="29" spans="1:15" ht="15.75" customHeight="1">
      <c r="A29" s="7" t="s">
        <v>12</v>
      </c>
      <c r="B29" s="5">
        <v>2516.59</v>
      </c>
      <c r="C29" s="5">
        <f>C8-C28</f>
        <v>-678.2999999999993</v>
      </c>
      <c r="D29" s="5">
        <f aca="true" t="shared" si="4" ref="D29:N29">D8-D28</f>
        <v>1696.08</v>
      </c>
      <c r="E29" s="5">
        <f t="shared" si="4"/>
        <v>5201.33</v>
      </c>
      <c r="F29" s="5">
        <f t="shared" si="4"/>
        <v>-4070.76</v>
      </c>
      <c r="G29" s="5">
        <f t="shared" si="4"/>
        <v>2265.66</v>
      </c>
      <c r="H29" s="5">
        <f t="shared" si="4"/>
        <v>3001.0799999999995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9931.680000000004</v>
      </c>
    </row>
    <row r="33" spans="1:15" ht="12.75">
      <c r="A33" t="s">
        <v>7</v>
      </c>
      <c r="B33" t="s">
        <v>28</v>
      </c>
      <c r="I33" s="13" t="s">
        <v>19</v>
      </c>
      <c r="J33" s="13"/>
      <c r="K33" s="13"/>
      <c r="L33" s="13"/>
      <c r="M33" s="13"/>
      <c r="N33" s="13"/>
      <c r="O33" s="13"/>
    </row>
    <row r="35" spans="1:2" ht="12.75">
      <c r="A35" t="s">
        <v>8</v>
      </c>
      <c r="B35" t="s">
        <v>29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2013-07-03T07:32:19Z</cp:lastPrinted>
  <dcterms:created xsi:type="dcterms:W3CDTF">2010-01-19T05:16:32Z</dcterms:created>
  <dcterms:modified xsi:type="dcterms:W3CDTF">2013-07-16T07:28:58Z</dcterms:modified>
  <cp:category/>
  <cp:version/>
  <cp:contentType/>
  <cp:contentStatus/>
</cp:coreProperties>
</file>