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<sst xmlns="http://schemas.openxmlformats.org/spreadsheetml/2006/main" count="46" uniqueCount="46">
  <si>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</si>
  <si>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</si>
  <si>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</si>
  <si>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</si>
  <si>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</si>
  <si>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</si>
  <si>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</si>
  <si>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</si>
  <si>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</si>
  <si>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</si>
  <si>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</si>
  <si>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</si>
  <si>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</si>
  <si>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</si>
  <si>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</si>
  <si>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</si>
  <si>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</si>
  <si>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</si>
  <si>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</si>
  <si>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</si>
  <si>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</si>
  <si>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</si>
  <si>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</si>
  <si>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</si>
  <si>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</si>
  <si>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</si>
  <si>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</si>
  <si>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</si>
  <si>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</si>
  <si>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</si>
  <si>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</si>
  <si>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</si>
  <si>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</si>
  <si>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</si>
  <si>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</si>
  <si>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</si>
  <si>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</si>
  <si>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Ремотн дверей,ремонт крана</t>
  </si>
  <si>
    <t>27 кв.</t>
  </si>
  <si>
    <t>сенбябрь 2011 г        1260,5кв.м</t>
  </si>
  <si>
    <t>Частичный ремонт канализацион.труб.</t>
  </si>
  <si>
    <t>Замена набивки на задвижках теплосистемы</t>
  </si>
  <si>
    <t>Усллуги уборщицы</t>
  </si>
  <si>
    <t>ст.Новотитаровская ул.Гоголя,24</t>
  </si>
  <si>
    <t>Ремонт водяного насоса</t>
  </si>
  <si>
    <t>Отчетный период (1 полугодие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</si>
</sst>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9.25390625" style="0" customWidth="1"/>
    <col min="13" max="13" width="8.25390625" style="0" customWidth="1"/>
    <col min="14" max="14" width="8.62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39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/>
      <c r="D7" s="5"/>
      <c r="E7" s="5">
        <v>12698</v>
      </c>
      <c r="F7" s="5">
        <v>12698</v>
      </c>
      <c r="G7" s="5">
        <v>12205</v>
      </c>
      <c r="H7" s="5">
        <v>12451.5</v>
      </c>
      <c r="I7" s="5"/>
      <c r="J7" s="5"/>
      <c r="K7" s="5"/>
      <c r="L7" s="5"/>
      <c r="M7" s="5"/>
      <c r="N7" s="5"/>
      <c r="O7" s="5">
        <f>SUM(C7:N7)</f>
        <v>50052.5</v>
      </c>
    </row>
    <row r="8" spans="1:15" ht="13.5" customHeight="1">
      <c r="A8" s="6" t="s">
        <v>4</v>
      </c>
      <c r="B8" s="9"/>
      <c r="C8" s="5"/>
      <c r="D8" s="5"/>
      <c r="E8" s="5"/>
      <c r="F8" s="5">
        <v>3043</v>
      </c>
      <c r="G8" s="5">
        <v>16678</v>
      </c>
      <c r="H8" s="5">
        <v>16112.8</v>
      </c>
      <c r="I8" s="5"/>
      <c r="J8" s="5"/>
      <c r="K8" s="5"/>
      <c r="L8" s="5"/>
      <c r="M8" s="5"/>
      <c r="N8" s="5"/>
      <c r="O8" s="5">
        <f>SUM(C8:N8)</f>
        <v>35833.8</v>
      </c>
    </row>
    <row r="9" spans="1:15" ht="13.5" customHeight="1">
      <c r="A9" s="6" t="s">
        <v>3</v>
      </c>
      <c r="B9" s="9"/>
      <c r="C9" s="5">
        <f>C7-C8</f>
        <v>0</v>
      </c>
      <c r="D9" s="5">
        <f aca="true" t="shared" si="0" ref="D9:L9">D7-D8</f>
        <v>0</v>
      </c>
      <c r="E9" s="5">
        <f t="shared" si="0"/>
        <v>12698</v>
      </c>
      <c r="F9" s="5">
        <f t="shared" si="0"/>
        <v>9655</v>
      </c>
      <c r="G9" s="5">
        <f t="shared" si="0"/>
        <v>-4473</v>
      </c>
      <c r="H9" s="5">
        <f t="shared" si="0"/>
        <v>-3661.2999999999993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14218.699999999997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0</v>
      </c>
      <c r="D12" s="5">
        <f aca="true" t="shared" si="1" ref="D12:N12">SUM(D7*0.4)</f>
        <v>0</v>
      </c>
      <c r="E12" s="5">
        <f t="shared" si="1"/>
        <v>5079.200000000001</v>
      </c>
      <c r="F12" s="5">
        <f t="shared" si="1"/>
        <v>5079.200000000001</v>
      </c>
      <c r="G12" s="5">
        <f t="shared" si="1"/>
        <v>4882</v>
      </c>
      <c r="H12" s="5">
        <f t="shared" si="1"/>
        <v>4980.6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20021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973.52</v>
      </c>
      <c r="G14" s="5">
        <v>1191.1</v>
      </c>
      <c r="H14" s="5"/>
      <c r="I14" s="5"/>
      <c r="J14" s="5"/>
      <c r="K14" s="5"/>
      <c r="L14" s="5"/>
      <c r="M14" s="5"/>
      <c r="N14" s="5"/>
      <c r="O14" s="5">
        <f t="shared" si="2"/>
        <v>2164.62</v>
      </c>
    </row>
    <row r="15" spans="1:15" ht="48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/>
      <c r="E16" s="5"/>
      <c r="F16" s="5"/>
      <c r="G16" s="5"/>
      <c r="H16" s="5">
        <v>124.5</v>
      </c>
      <c r="I16" s="5"/>
      <c r="J16" s="5"/>
      <c r="K16" s="5"/>
      <c r="L16" s="5"/>
      <c r="M16" s="5"/>
      <c r="N16" s="5"/>
      <c r="O16" s="5">
        <f t="shared" si="2"/>
        <v>124.5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31</v>
      </c>
      <c r="B18" s="9"/>
      <c r="C18" s="5"/>
      <c r="D18" s="5"/>
      <c r="E18" s="5">
        <v>2256.1</v>
      </c>
      <c r="F18" s="5">
        <v>1353.66</v>
      </c>
      <c r="G18" s="5"/>
      <c r="H18" s="5">
        <v>4512.2</v>
      </c>
      <c r="I18" s="5"/>
      <c r="J18" s="5"/>
      <c r="K18" s="5"/>
      <c r="L18" s="5"/>
      <c r="M18" s="5"/>
      <c r="N18" s="5"/>
      <c r="O18" s="5">
        <f>SUM(C18:N18)</f>
        <v>8121.96</v>
      </c>
    </row>
    <row r="19" spans="1:15" ht="15.75" customHeight="1">
      <c r="A19" s="8" t="s">
        <v>44</v>
      </c>
      <c r="B19" s="9"/>
      <c r="C19" s="5"/>
      <c r="D19" s="5"/>
      <c r="E19" s="5"/>
      <c r="F19" s="5">
        <v>1329.94</v>
      </c>
      <c r="G19" s="5"/>
      <c r="H19" s="5"/>
      <c r="I19" s="5"/>
      <c r="J19" s="5"/>
      <c r="K19" s="5"/>
      <c r="L19" s="5"/>
      <c r="M19" s="5"/>
      <c r="N19" s="5"/>
      <c r="O19" s="5">
        <f t="shared" si="2"/>
        <v>1329.94</v>
      </c>
    </row>
    <row r="20" spans="1:15" ht="15.75" customHeight="1">
      <c r="A20" s="8" t="s">
        <v>40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37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41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42</v>
      </c>
      <c r="B25" s="9"/>
      <c r="C25" s="5"/>
      <c r="D25" s="5"/>
      <c r="E25" s="5"/>
      <c r="F25" s="5"/>
      <c r="G25" s="5">
        <v>286.76</v>
      </c>
      <c r="H25" s="5">
        <v>3150</v>
      </c>
      <c r="I25" s="5"/>
      <c r="J25" s="5"/>
      <c r="K25" s="5"/>
      <c r="L25" s="5"/>
      <c r="M25" s="5"/>
      <c r="N25" s="5"/>
      <c r="O25" s="5">
        <f t="shared" si="2"/>
        <v>3436.76</v>
      </c>
    </row>
    <row r="26" spans="1:15" ht="15.75" customHeight="1">
      <c r="A26" s="7" t="s">
        <v>12</v>
      </c>
      <c r="B26" s="9"/>
      <c r="C26" s="5">
        <f>SUM(C12:C25)</f>
        <v>0</v>
      </c>
      <c r="D26" s="5">
        <f aca="true" t="shared" si="3" ref="D26:N26">SUM(D12:D25)</f>
        <v>0</v>
      </c>
      <c r="E26" s="5">
        <f t="shared" si="3"/>
        <v>7335.300000000001</v>
      </c>
      <c r="F26" s="5">
        <f t="shared" si="3"/>
        <v>8736.320000000002</v>
      </c>
      <c r="G26" s="5">
        <f t="shared" si="3"/>
        <v>6359.860000000001</v>
      </c>
      <c r="H26" s="5">
        <f t="shared" si="3"/>
        <v>12767.3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35198.78</v>
      </c>
    </row>
    <row r="27" spans="1:15" ht="27" customHeight="1">
      <c r="A27" s="7" t="s">
        <v>13</v>
      </c>
      <c r="B27" s="9"/>
      <c r="C27" s="5">
        <f>C8-C26</f>
        <v>0</v>
      </c>
      <c r="D27" s="5">
        <f aca="true" t="shared" si="4" ref="D27:N27">D8-D26</f>
        <v>0</v>
      </c>
      <c r="E27" s="5">
        <f t="shared" si="4"/>
        <v>-7335.300000000001</v>
      </c>
      <c r="F27" s="5">
        <f t="shared" si="4"/>
        <v>-5693.3200000000015</v>
      </c>
      <c r="G27" s="5">
        <f t="shared" si="4"/>
        <v>10318.14</v>
      </c>
      <c r="H27" s="5">
        <f t="shared" si="4"/>
        <v>3345.5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635.0200000000041</v>
      </c>
    </row>
    <row r="31" spans="1:15" ht="12.75">
      <c r="A31" t="s">
        <v>8</v>
      </c>
      <c r="B31" t="s">
        <v>29</v>
      </c>
      <c r="I31" s="13" t="s">
        <v>20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2013-04-05T09:43:30Z</cp:lastPrinted>
  <dcterms:created xsi:type="dcterms:W3CDTF">2010-01-19T05:16:32Z</dcterms:created>
  <dcterms:modified xsi:type="dcterms:W3CDTF">2013-07-16T07:24:50Z</dcterms:modified>
  <cp:category/>
  <cp:version/>
  <cp:contentType/>
  <cp:contentStatus/>
</cp:coreProperties>
</file>