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<sst xmlns="http://schemas.openxmlformats.org/spreadsheetml/2006/main" count="44" uniqueCount="44">
  <si>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</si>
  <si>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</si>
  <si>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</si>
  <si>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</si>
  <si>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</si>
  <si>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</si>
  <si>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</si>
  <si>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</si>
  <si>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</si>
  <si>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</si>
  <si>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</si>
  <si>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</si>
  <si>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</si>
  <si>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</si>
  <si>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</si>
  <si>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</si>
  <si>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</si>
  <si>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</si>
  <si>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</si>
  <si>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</si>
  <si>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</si>
  <si>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</si>
  <si>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</si>
  <si>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</si>
  <si>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</si>
  <si>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</si>
  <si>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</si>
  <si>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</si>
  <si>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</si>
  <si>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Ю.Н.Мальцев</t>
  </si>
  <si>
    <t>О.Н.Дмитриева</t>
  </si>
  <si>
    <t>Прочистка внутридомовой канализации</t>
  </si>
  <si>
    <t>Ремотн дверей</t>
  </si>
  <si>
    <t>Осмотрэлектриком замена плафонов и лампочек</t>
  </si>
  <si>
    <t>Утепление труб отопления,отогрев водопров.</t>
  </si>
  <si>
    <t>ст.Новотитаровская ул.Южгипрониисельстрой,3</t>
  </si>
  <si>
    <t>января 2010 г        352 кв.м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</si>
  <si>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</si>
  <si>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</si>
  <si>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</si>
  <si>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Сан.содерж.ПТ(побелка деревьев,косьба травы)</t>
  </si>
  <si>
    <t>Ремотн подъздов</t>
  </si>
  <si>
    <t>Частичный ремонт кровли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</si>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</sst>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4.875" style="0" customWidth="1"/>
    <col min="3" max="5" width="9.25390625" style="0" customWidth="1"/>
    <col min="6" max="6" width="8.00390625" style="0" customWidth="1"/>
    <col min="7" max="7" width="9.25390625" style="0" customWidth="1"/>
    <col min="8" max="8" width="10.00390625" style="0" customWidth="1"/>
    <col min="9" max="10" width="8.375" style="0" customWidth="1"/>
    <col min="11" max="12" width="8.00390625" style="0" customWidth="1"/>
    <col min="13" max="13" width="9.25390625" style="0" customWidth="1"/>
    <col min="14" max="14" width="5.375" style="0" customWidth="1"/>
    <col min="15" max="15" width="9.25390625" style="0" customWidth="1"/>
  </cols>
  <sheetData>
    <row r="1" ht="12.75">
      <c r="A1" t="s">
        <v>28</v>
      </c>
    </row>
    <row r="2" ht="12.75">
      <c r="A2" t="s">
        <v>36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3303</v>
      </c>
      <c r="D7" s="5">
        <v>3303</v>
      </c>
      <c r="E7" s="5">
        <v>3303</v>
      </c>
      <c r="F7" s="5">
        <v>3303</v>
      </c>
      <c r="G7" s="5">
        <v>3303</v>
      </c>
      <c r="H7" s="5">
        <v>3303</v>
      </c>
      <c r="I7" s="5"/>
      <c r="J7" s="5"/>
      <c r="K7" s="5"/>
      <c r="L7" s="5"/>
      <c r="M7" s="5"/>
      <c r="N7" s="5"/>
      <c r="O7" s="5">
        <f>SUM(C7:N7)</f>
        <v>19818</v>
      </c>
    </row>
    <row r="8" spans="1:15" ht="13.5" customHeight="1">
      <c r="A8" s="6" t="s">
        <v>4</v>
      </c>
      <c r="B8" s="9"/>
      <c r="C8" s="5">
        <v>3068</v>
      </c>
      <c r="D8" s="5">
        <v>3810.51</v>
      </c>
      <c r="E8" s="5">
        <v>2420.93</v>
      </c>
      <c r="F8" s="5">
        <v>2829.02</v>
      </c>
      <c r="G8" s="5">
        <v>1278.45</v>
      </c>
      <c r="H8" s="5">
        <v>2113.74</v>
      </c>
      <c r="I8" s="5"/>
      <c r="J8" s="5"/>
      <c r="K8" s="5"/>
      <c r="L8" s="5"/>
      <c r="M8" s="5"/>
      <c r="N8" s="5"/>
      <c r="O8" s="5">
        <f>SUM(C8:N8)</f>
        <v>15520.650000000001</v>
      </c>
    </row>
    <row r="9" spans="1:15" ht="13.5" customHeight="1">
      <c r="A9" s="6" t="s">
        <v>3</v>
      </c>
      <c r="B9" s="9">
        <v>3972</v>
      </c>
      <c r="C9" s="5">
        <f>C7-C8</f>
        <v>235</v>
      </c>
      <c r="D9" s="5">
        <f aca="true" t="shared" si="0" ref="D9:L9">D7-D8</f>
        <v>-507.5100000000002</v>
      </c>
      <c r="E9" s="5">
        <f t="shared" si="0"/>
        <v>882.0700000000002</v>
      </c>
      <c r="F9" s="5">
        <f t="shared" si="0"/>
        <v>473.98</v>
      </c>
      <c r="G9" s="5">
        <f t="shared" si="0"/>
        <v>2024.55</v>
      </c>
      <c r="H9" s="5">
        <f t="shared" si="0"/>
        <v>1189.2600000000002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8269.349999999999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1321.2</v>
      </c>
      <c r="D12" s="5">
        <f aca="true" t="shared" si="1" ref="D12:N12">SUM(D7*0.4)</f>
        <v>1321.2</v>
      </c>
      <c r="E12" s="5">
        <f t="shared" si="1"/>
        <v>1321.2</v>
      </c>
      <c r="F12" s="5">
        <f t="shared" si="1"/>
        <v>1321.2</v>
      </c>
      <c r="G12" s="5">
        <f t="shared" si="1"/>
        <v>1321.2</v>
      </c>
      <c r="H12" s="5">
        <f t="shared" si="1"/>
        <v>1321.2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7927.2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3">SUM(C13:N13)</f>
        <v>0</v>
      </c>
    </row>
    <row r="14" spans="1:15" ht="13.5" customHeight="1">
      <c r="A14" s="6" t="s">
        <v>40</v>
      </c>
      <c r="B14" s="9"/>
      <c r="C14" s="5"/>
      <c r="D14" s="5">
        <v>0</v>
      </c>
      <c r="E14" s="5">
        <v>486.76</v>
      </c>
      <c r="F14" s="5">
        <v>486.76</v>
      </c>
      <c r="G14" s="5">
        <v>486.76</v>
      </c>
      <c r="H14" s="5"/>
      <c r="I14" s="5"/>
      <c r="J14" s="5"/>
      <c r="K14" s="5"/>
      <c r="L14" s="5"/>
      <c r="M14" s="5"/>
      <c r="N14" s="5">
        <v>0</v>
      </c>
      <c r="O14" s="5">
        <f t="shared" si="2"/>
        <v>1460.28</v>
      </c>
    </row>
    <row r="15" spans="1:15" ht="36">
      <c r="A15" s="7" t="s">
        <v>38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33</v>
      </c>
      <c r="B16" s="9"/>
      <c r="C16" s="5"/>
      <c r="D16" s="5"/>
      <c r="E16" s="5">
        <v>20.75</v>
      </c>
      <c r="F16" s="5"/>
      <c r="G16" s="5"/>
      <c r="H16" s="5">
        <v>20.75</v>
      </c>
      <c r="I16" s="5"/>
      <c r="J16" s="5"/>
      <c r="K16" s="5"/>
      <c r="L16" s="5"/>
      <c r="M16" s="5"/>
      <c r="N16" s="5"/>
      <c r="O16" s="5">
        <f t="shared" si="2"/>
        <v>41.5</v>
      </c>
    </row>
    <row r="17" spans="1:15" ht="15.75" customHeight="1">
      <c r="A17" s="8" t="s">
        <v>37</v>
      </c>
      <c r="B17" s="9"/>
      <c r="C17" s="5">
        <v>357.12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357.12</v>
      </c>
    </row>
    <row r="18" spans="1:15" ht="15.75" customHeight="1">
      <c r="A18" s="8" t="s">
        <v>31</v>
      </c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0</v>
      </c>
    </row>
    <row r="19" spans="1:15" ht="15.75" customHeight="1">
      <c r="A19" s="8" t="s">
        <v>41</v>
      </c>
      <c r="B19" s="9"/>
      <c r="C19" s="5"/>
      <c r="D19" s="5"/>
      <c r="E19" s="5"/>
      <c r="F19" s="5"/>
      <c r="G19" s="5"/>
      <c r="H19" s="5">
        <v>47130</v>
      </c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>
        <v>1871.9</v>
      </c>
      <c r="I20" s="5"/>
      <c r="J20" s="5"/>
      <c r="K20" s="5"/>
      <c r="L20" s="5"/>
      <c r="M20" s="5"/>
      <c r="N20" s="5"/>
      <c r="O20" s="5">
        <f t="shared" si="2"/>
        <v>1871.9</v>
      </c>
    </row>
    <row r="21" spans="1:15" ht="15.75" customHeight="1">
      <c r="A21" s="8" t="s">
        <v>32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34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39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7" t="s">
        <v>11</v>
      </c>
      <c r="B24" s="9"/>
      <c r="C24" s="5">
        <f>SUM(C12:C23)</f>
        <v>1678.3200000000002</v>
      </c>
      <c r="D24" s="5">
        <f aca="true" t="shared" si="3" ref="D24:N24">SUM(D12:D23)</f>
        <v>1321.2</v>
      </c>
      <c r="E24" s="5">
        <f t="shared" si="3"/>
        <v>1828.71</v>
      </c>
      <c r="F24" s="5">
        <f t="shared" si="3"/>
        <v>1807.96</v>
      </c>
      <c r="G24" s="5">
        <f t="shared" si="3"/>
        <v>1807.96</v>
      </c>
      <c r="H24" s="5">
        <f t="shared" si="3"/>
        <v>50343.85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>SUM(O12:O23)</f>
        <v>58788</v>
      </c>
    </row>
    <row r="25" spans="1:15" ht="15.75" customHeight="1">
      <c r="A25" s="7" t="s">
        <v>12</v>
      </c>
      <c r="B25" s="9">
        <v>36713.03</v>
      </c>
      <c r="C25" s="5">
        <f>C8-C24</f>
        <v>1389.6799999999998</v>
      </c>
      <c r="D25" s="5">
        <f aca="true" t="shared" si="4" ref="D25:N25">D8-D24</f>
        <v>2489.3100000000004</v>
      </c>
      <c r="E25" s="5">
        <f t="shared" si="4"/>
        <v>592.2199999999998</v>
      </c>
      <c r="F25" s="5">
        <f t="shared" si="4"/>
        <v>1021.06</v>
      </c>
      <c r="G25" s="5">
        <f t="shared" si="4"/>
        <v>-529.51</v>
      </c>
      <c r="H25" s="5">
        <f t="shared" si="4"/>
        <v>-48230.11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>SUM(O8-O24+B25)</f>
        <v>-6554.32</v>
      </c>
    </row>
    <row r="29" spans="1:15" ht="12.75">
      <c r="A29" t="s">
        <v>7</v>
      </c>
      <c r="B29" t="s">
        <v>29</v>
      </c>
      <c r="I29" s="13" t="s">
        <v>19</v>
      </c>
      <c r="J29" s="13"/>
      <c r="K29" s="13"/>
      <c r="L29" s="13"/>
      <c r="M29" s="13"/>
      <c r="N29" s="13"/>
      <c r="O29" s="13"/>
    </row>
    <row r="31" spans="1:2" ht="12.75">
      <c r="A31" t="s">
        <v>8</v>
      </c>
      <c r="B31" t="s">
        <v>30</v>
      </c>
    </row>
  </sheetData>
  <sheetProtection/>
  <mergeCells count="4">
    <mergeCell ref="C5:O5"/>
    <mergeCell ref="A3:O3"/>
    <mergeCell ref="A4:O4"/>
    <mergeCell ref="I29:O2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2013-07-03T07:27:02Z</cp:lastPrinted>
  <dcterms:created xsi:type="dcterms:W3CDTF">2010-01-19T05:16:32Z</dcterms:created>
  <dcterms:modified xsi:type="dcterms:W3CDTF">2013-07-16T07:15:48Z</dcterms:modified>
  <cp:category/>
  <cp:version/>
  <cp:contentType/>
  <cp:contentStatus/>
</cp:coreProperties>
</file>