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tabRatio="591" activeTab="0"/>
  </bookViews>
  <sheets>
    <sheet name="Лист1" sheetId="1" r:id="rId1"/>
  </sheets>
  <definedNames>
    <definedName name="Excel_BuiltIn_Print_Area">'Лист1'!$A$1:$N$17</definedName>
    <definedName name="_xlnm.Print_Area" localSheetId="0">'Лист1'!$A$1:$L$35</definedName>
  </definedNames>
  <calcPr fullCalcOnLoad="1"/>
</workbook>
</file>

<file path=xl/sharedStrings.xml><?xml version="1.0" encoding="utf-8"?>
<sst xmlns="http://schemas.openxmlformats.org/spreadsheetml/2006/main" count="64" uniqueCount="29">
  <si>
    <t xml:space="preserve">ПРИЛОЖЕНИЕ </t>
  </si>
  <si>
    <t xml:space="preserve">к постановлению администрации </t>
  </si>
  <si>
    <t>Новотитаровского сельского поселения</t>
  </si>
  <si>
    <t>ЛИМИТЫ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</si>
  <si>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</si>
  <si>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потребителя</t>
  </si>
  <si>
    <t>Тариф</t>
  </si>
  <si>
    <t>1 квартал</t>
  </si>
  <si>
    <t>2 квартал</t>
  </si>
  <si>
    <t>3 квартал</t>
  </si>
  <si>
    <t>4 квартал</t>
  </si>
  <si>
    <t>тыс.руб.</t>
  </si>
  <si>
    <t>Водоснабжение</t>
  </si>
  <si>
    <t>Администрация</t>
  </si>
  <si>
    <t>Теплоснабжение</t>
  </si>
  <si>
    <t>Связь</t>
  </si>
  <si>
    <t>МБУК "Библиотечное отделение"</t>
  </si>
  <si>
    <t>МБУ "Культурно-досуговое учреждение"</t>
  </si>
  <si>
    <t>МБУ НСП "Олимп"</t>
  </si>
  <si>
    <t>Всего</t>
  </si>
  <si>
    <t>тыс. Гкалл</t>
  </si>
  <si>
    <t>Начальник отдела ЖКХ, транспорта, малого и среднего бизнеса                                                         И.А. Капралёв</t>
  </si>
  <si>
    <t xml:space="preserve"> куб.м.</t>
  </si>
  <si>
    <t>руб.</t>
  </si>
  <si>
    <t>куб.м.</t>
  </si>
  <si>
    <t>услуги электросвязи</t>
  </si>
  <si>
    <t>услуги междугородной и международной телефонной связи</t>
  </si>
  <si>
    <t>потребления администрации и бюджетных учреждений Новотитаровского сельского поселения на 2019 год по водоснабжению, теплоэнергии и услугам связи</t>
  </si>
  <si>
    <t>от 28.12.2018  № 616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</si>
</sst>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20" zoomScaleNormal="120" zoomScaleSheetLayoutView="100" zoomScalePageLayoutView="0" workbookViewId="0" topLeftCell="A1">
      <selection activeCell="J5" sqref="J5"/>
    </sheetView>
  </sheetViews>
  <sheetFormatPr defaultColWidth="9.00390625" defaultRowHeight="6.75" customHeight="1"/>
  <cols>
    <col min="1" max="1" width="18.75390625" style="11" customWidth="1"/>
    <col min="2" max="2" width="7.625" style="1" customWidth="1"/>
    <col min="3" max="3" width="8.25390625" style="1" customWidth="1"/>
    <col min="4" max="4" width="7.625" style="1" customWidth="1"/>
    <col min="5" max="5" width="9.00390625" style="1" customWidth="1"/>
    <col min="6" max="6" width="7.625" style="1" customWidth="1"/>
    <col min="7" max="7" width="6.125" style="1" customWidth="1"/>
    <col min="8" max="9" width="7.75390625" style="1" customWidth="1"/>
    <col min="10" max="10" width="7.625" style="1" customWidth="1"/>
    <col min="11" max="11" width="6.875" style="1" customWidth="1"/>
    <col min="12" max="12" width="8.00390625" style="1" customWidth="1"/>
    <col min="13" max="14" width="0" style="1" hidden="1" customWidth="1"/>
    <col min="15" max="16384" width="9.125" style="1" customWidth="1"/>
  </cols>
  <sheetData>
    <row r="1" ht="18.75" customHeight="1">
      <c r="F1" s="24" t="s">
        <v>0</v>
      </c>
    </row>
    <row r="2" ht="18.75" customHeight="1">
      <c r="F2" s="24" t="s">
        <v>1</v>
      </c>
    </row>
    <row r="3" ht="18.75" customHeight="1">
      <c r="F3" s="24" t="s">
        <v>2</v>
      </c>
    </row>
    <row r="4" spans="1:6" s="23" customFormat="1" ht="18.75" customHeight="1">
      <c r="A4" s="22"/>
      <c r="F4" s="25" t="s">
        <v>28</v>
      </c>
    </row>
    <row r="5" spans="1:6" s="23" customFormat="1" ht="18.75" customHeight="1">
      <c r="A5" s="22"/>
      <c r="F5" s="25"/>
    </row>
    <row r="6" spans="1:12" ht="15.7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8" spans="1:12" ht="36" customHeight="1">
      <c r="A8" s="40" t="s">
        <v>27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Q9" s="1" t="s">
        <v>4</v>
      </c>
    </row>
    <row r="10" spans="1:12" s="3" customFormat="1" ht="11.25" customHeight="1">
      <c r="A10" s="36" t="s">
        <v>12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3" customFormat="1" ht="11.25" customHeight="1">
      <c r="A11" s="37" t="s">
        <v>5</v>
      </c>
      <c r="B11" s="37" t="s">
        <v>6</v>
      </c>
      <c r="C11" s="36" t="s">
        <v>19</v>
      </c>
      <c r="D11" s="36"/>
      <c r="E11" s="36" t="s">
        <v>7</v>
      </c>
      <c r="F11" s="36"/>
      <c r="G11" s="36" t="s">
        <v>8</v>
      </c>
      <c r="H11" s="36"/>
      <c r="I11" s="36" t="s">
        <v>9</v>
      </c>
      <c r="J11" s="36"/>
      <c r="K11" s="36" t="s">
        <v>10</v>
      </c>
      <c r="L11" s="36"/>
    </row>
    <row r="12" spans="1:12" s="3" customFormat="1" ht="19.5" customHeight="1">
      <c r="A12" s="38"/>
      <c r="B12" s="38"/>
      <c r="C12" s="30" t="s">
        <v>22</v>
      </c>
      <c r="D12" s="30" t="s">
        <v>23</v>
      </c>
      <c r="E12" s="30" t="s">
        <v>22</v>
      </c>
      <c r="F12" s="30" t="s">
        <v>23</v>
      </c>
      <c r="G12" s="30" t="s">
        <v>22</v>
      </c>
      <c r="H12" s="30" t="s">
        <v>23</v>
      </c>
      <c r="I12" s="30" t="s">
        <v>24</v>
      </c>
      <c r="J12" s="30" t="s">
        <v>23</v>
      </c>
      <c r="K12" s="30" t="s">
        <v>22</v>
      </c>
      <c r="L12" s="30" t="s">
        <v>23</v>
      </c>
    </row>
    <row r="13" spans="1:12" s="17" customFormat="1" ht="11.25" customHeight="1">
      <c r="A13" s="31" t="s">
        <v>13</v>
      </c>
      <c r="B13" s="32">
        <v>27.81</v>
      </c>
      <c r="C13" s="33">
        <f>E13+G13+I13+K13</f>
        <v>110</v>
      </c>
      <c r="D13" s="34">
        <f>F13+H13+J13+L13</f>
        <v>3059.1</v>
      </c>
      <c r="E13" s="33">
        <v>27.5</v>
      </c>
      <c r="F13" s="34">
        <f>B13*E13</f>
        <v>764.775</v>
      </c>
      <c r="G13" s="33">
        <v>27.5</v>
      </c>
      <c r="H13" s="34">
        <f>G13*B13</f>
        <v>764.775</v>
      </c>
      <c r="I13" s="33">
        <v>27.5</v>
      </c>
      <c r="J13" s="34">
        <f>I13*B13</f>
        <v>764.775</v>
      </c>
      <c r="K13" s="33">
        <v>27.5</v>
      </c>
      <c r="L13" s="34">
        <f>K13*B13</f>
        <v>764.775</v>
      </c>
    </row>
    <row r="14" spans="1:12" s="17" customFormat="1" ht="21" customHeight="1">
      <c r="A14" s="35" t="s">
        <v>16</v>
      </c>
      <c r="B14" s="32">
        <v>27.81</v>
      </c>
      <c r="C14" s="33">
        <v>60</v>
      </c>
      <c r="D14" s="34">
        <f>F14+H14+J14+L14</f>
        <v>1668.6</v>
      </c>
      <c r="E14" s="33">
        <v>15</v>
      </c>
      <c r="F14" s="34">
        <f>B14*E14</f>
        <v>417.15</v>
      </c>
      <c r="G14" s="33">
        <v>15</v>
      </c>
      <c r="H14" s="34">
        <f>G14*B14</f>
        <v>417.15</v>
      </c>
      <c r="I14" s="33">
        <v>15</v>
      </c>
      <c r="J14" s="34">
        <f>I14*B14</f>
        <v>417.15</v>
      </c>
      <c r="K14" s="33">
        <v>15</v>
      </c>
      <c r="L14" s="34">
        <f>K14*B14</f>
        <v>417.15</v>
      </c>
    </row>
    <row r="15" spans="1:14" s="17" customFormat="1" ht="11.25" customHeight="1">
      <c r="A15" s="31" t="s">
        <v>18</v>
      </c>
      <c r="B15" s="32">
        <v>27.81</v>
      </c>
      <c r="C15" s="33">
        <v>460</v>
      </c>
      <c r="D15" s="34">
        <f>F15+H15+J15+L15</f>
        <v>12792.599999999999</v>
      </c>
      <c r="E15" s="33">
        <v>50</v>
      </c>
      <c r="F15" s="34">
        <f>B15*E15</f>
        <v>1390.5</v>
      </c>
      <c r="G15" s="33">
        <v>160</v>
      </c>
      <c r="H15" s="34">
        <f>G15*B15</f>
        <v>4449.599999999999</v>
      </c>
      <c r="I15" s="33">
        <v>160</v>
      </c>
      <c r="J15" s="34">
        <f>I15*B15</f>
        <v>4449.599999999999</v>
      </c>
      <c r="K15" s="33">
        <v>90</v>
      </c>
      <c r="L15" s="34">
        <f>K15*B15</f>
        <v>2502.9</v>
      </c>
      <c r="M15" s="20"/>
      <c r="N15" s="21"/>
    </row>
    <row r="16" spans="1:14" s="3" customFormat="1" ht="11.25" customHeight="1">
      <c r="A16" s="12"/>
      <c r="B16" s="4"/>
      <c r="C16" s="4"/>
      <c r="D16" s="8"/>
      <c r="E16" s="8"/>
      <c r="F16" s="9"/>
      <c r="G16" s="8"/>
      <c r="H16" s="9"/>
      <c r="I16" s="8"/>
      <c r="J16" s="9"/>
      <c r="K16" s="8"/>
      <c r="L16" s="9"/>
      <c r="M16" s="5"/>
      <c r="N16" s="5"/>
    </row>
    <row r="17" spans="9:11" ht="0.75" customHeight="1">
      <c r="I17" s="10"/>
      <c r="J17" s="10"/>
      <c r="K17" s="10"/>
    </row>
    <row r="19" spans="1:12" s="3" customFormat="1" ht="11.25" customHeight="1">
      <c r="A19" s="51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s="3" customFormat="1" ht="11.25" customHeight="1">
      <c r="A20" s="52" t="s">
        <v>5</v>
      </c>
      <c r="B20" s="52" t="s">
        <v>6</v>
      </c>
      <c r="C20" s="51" t="s">
        <v>19</v>
      </c>
      <c r="D20" s="51"/>
      <c r="E20" s="51" t="s">
        <v>7</v>
      </c>
      <c r="F20" s="51"/>
      <c r="G20" s="51" t="s">
        <v>8</v>
      </c>
      <c r="H20" s="51"/>
      <c r="I20" s="51" t="s">
        <v>9</v>
      </c>
      <c r="J20" s="51"/>
      <c r="K20" s="51" t="s">
        <v>10</v>
      </c>
      <c r="L20" s="51"/>
    </row>
    <row r="21" spans="1:12" s="3" customFormat="1" ht="19.5" customHeight="1">
      <c r="A21" s="52"/>
      <c r="B21" s="52"/>
      <c r="C21" s="6" t="s">
        <v>20</v>
      </c>
      <c r="D21" s="6" t="s">
        <v>11</v>
      </c>
      <c r="E21" s="6" t="s">
        <v>20</v>
      </c>
      <c r="F21" s="6" t="s">
        <v>11</v>
      </c>
      <c r="G21" s="6" t="s">
        <v>20</v>
      </c>
      <c r="H21" s="6" t="s">
        <v>11</v>
      </c>
      <c r="I21" s="6" t="s">
        <v>20</v>
      </c>
      <c r="J21" s="6" t="s">
        <v>11</v>
      </c>
      <c r="K21" s="6" t="s">
        <v>20</v>
      </c>
      <c r="L21" s="6" t="s">
        <v>11</v>
      </c>
    </row>
    <row r="22" spans="1:12" s="17" customFormat="1" ht="21.75" customHeight="1">
      <c r="A22" s="27" t="s">
        <v>16</v>
      </c>
      <c r="B22" s="13">
        <v>3593.9</v>
      </c>
      <c r="C22" s="18">
        <v>22.64</v>
      </c>
      <c r="D22" s="19"/>
      <c r="E22" s="18">
        <v>5.66</v>
      </c>
      <c r="F22" s="19">
        <f>E22*B22</f>
        <v>20341.474000000002</v>
      </c>
      <c r="G22" s="18">
        <v>5.66</v>
      </c>
      <c r="H22" s="19">
        <f>G22*B22</f>
        <v>20341.474000000002</v>
      </c>
      <c r="I22" s="18">
        <v>5.66</v>
      </c>
      <c r="J22" s="19">
        <f>I22*B22</f>
        <v>20341.474000000002</v>
      </c>
      <c r="K22" s="18">
        <v>5.66</v>
      </c>
      <c r="L22" s="19">
        <f>K22*B22</f>
        <v>20341.474000000002</v>
      </c>
    </row>
    <row r="23" spans="1:12" s="17" customFormat="1" ht="27" customHeight="1">
      <c r="A23" s="26" t="s">
        <v>17</v>
      </c>
      <c r="B23" s="14">
        <v>4041.03</v>
      </c>
      <c r="C23" s="15">
        <v>71.88</v>
      </c>
      <c r="D23" s="16"/>
      <c r="E23" s="15">
        <v>17.97</v>
      </c>
      <c r="F23" s="16">
        <f>E23*B23</f>
        <v>72617.3091</v>
      </c>
      <c r="G23" s="15">
        <v>17.97</v>
      </c>
      <c r="H23" s="16">
        <f>G23*B23</f>
        <v>72617.3091</v>
      </c>
      <c r="I23" s="15">
        <v>17.97</v>
      </c>
      <c r="J23" s="16">
        <f>I23*B23</f>
        <v>72617.3091</v>
      </c>
      <c r="K23" s="15">
        <v>17.97</v>
      </c>
      <c r="L23" s="16"/>
    </row>
    <row r="27" spans="1:12" s="3" customFormat="1" ht="11.25" customHeight="1">
      <c r="A27" s="53" t="s">
        <v>15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1.25" customHeight="1">
      <c r="A28" s="43" t="s">
        <v>5</v>
      </c>
      <c r="B28" s="44"/>
      <c r="C28" s="51" t="s">
        <v>19</v>
      </c>
      <c r="D28" s="51"/>
      <c r="E28" s="51" t="s">
        <v>7</v>
      </c>
      <c r="F28" s="51"/>
      <c r="G28" s="51" t="s">
        <v>8</v>
      </c>
      <c r="H28" s="51"/>
      <c r="I28" s="51" t="s">
        <v>9</v>
      </c>
      <c r="J28" s="51"/>
      <c r="K28" s="51" t="s">
        <v>10</v>
      </c>
      <c r="L28" s="51"/>
    </row>
    <row r="29" spans="1:12" ht="11.25" customHeight="1">
      <c r="A29" s="45"/>
      <c r="B29" s="46"/>
      <c r="C29" s="49" t="s">
        <v>11</v>
      </c>
      <c r="D29" s="50"/>
      <c r="E29" s="49" t="s">
        <v>11</v>
      </c>
      <c r="F29" s="50"/>
      <c r="G29" s="49" t="s">
        <v>11</v>
      </c>
      <c r="H29" s="50"/>
      <c r="I29" s="49" t="s">
        <v>11</v>
      </c>
      <c r="J29" s="50"/>
      <c r="K29" s="49" t="s">
        <v>11</v>
      </c>
      <c r="L29" s="50"/>
    </row>
    <row r="30" spans="1:12" ht="11.25" customHeight="1">
      <c r="A30" s="47" t="s">
        <v>13</v>
      </c>
      <c r="B30" s="48"/>
      <c r="C30" s="41">
        <v>204</v>
      </c>
      <c r="D30" s="42"/>
      <c r="E30" s="41">
        <f>E31+E32</f>
        <v>51</v>
      </c>
      <c r="F30" s="42"/>
      <c r="G30" s="41">
        <f>G31+G32</f>
        <v>51</v>
      </c>
      <c r="H30" s="42"/>
      <c r="I30" s="41">
        <f>I31+I32</f>
        <v>51</v>
      </c>
      <c r="J30" s="42"/>
      <c r="K30" s="41">
        <f>K31+K32</f>
        <v>51</v>
      </c>
      <c r="L30" s="42"/>
    </row>
    <row r="31" spans="1:12" s="3" customFormat="1" ht="11.25" customHeight="1">
      <c r="A31" s="54" t="s">
        <v>25</v>
      </c>
      <c r="B31" s="55"/>
      <c r="C31" s="41">
        <v>200</v>
      </c>
      <c r="D31" s="42"/>
      <c r="E31" s="41">
        <v>50</v>
      </c>
      <c r="F31" s="42"/>
      <c r="G31" s="41">
        <v>50</v>
      </c>
      <c r="H31" s="42"/>
      <c r="I31" s="41">
        <v>50</v>
      </c>
      <c r="J31" s="42"/>
      <c r="K31" s="41">
        <v>50</v>
      </c>
      <c r="L31" s="42"/>
    </row>
    <row r="32" spans="1:12" s="7" customFormat="1" ht="21" customHeight="1">
      <c r="A32" s="59" t="s">
        <v>26</v>
      </c>
      <c r="B32" s="60"/>
      <c r="C32" s="57">
        <v>4</v>
      </c>
      <c r="D32" s="58"/>
      <c r="E32" s="57">
        <v>1</v>
      </c>
      <c r="F32" s="58"/>
      <c r="G32" s="57">
        <v>1</v>
      </c>
      <c r="H32" s="58"/>
      <c r="I32" s="57">
        <v>1</v>
      </c>
      <c r="J32" s="58"/>
      <c r="K32" s="57">
        <v>1</v>
      </c>
      <c r="L32" s="58"/>
    </row>
    <row r="33" spans="1:12" s="7" customFormat="1" ht="11.25" customHeight="1">
      <c r="A33" s="28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ht="11.25" customHeight="1"/>
    <row r="35" spans="1:12" ht="11.25" customHeight="1">
      <c r="A35" s="56" t="s">
        <v>21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 selectLockedCells="1" selectUnlockedCells="1"/>
  <mergeCells count="49">
    <mergeCell ref="A35:L35"/>
    <mergeCell ref="E32:F32"/>
    <mergeCell ref="G31:H31"/>
    <mergeCell ref="G32:H32"/>
    <mergeCell ref="I31:J31"/>
    <mergeCell ref="K32:L32"/>
    <mergeCell ref="I32:J32"/>
    <mergeCell ref="C32:D32"/>
    <mergeCell ref="A32:B32"/>
    <mergeCell ref="K31:L31"/>
    <mergeCell ref="K20:L20"/>
    <mergeCell ref="A27:L27"/>
    <mergeCell ref="A31:B31"/>
    <mergeCell ref="C31:D31"/>
    <mergeCell ref="E31:F31"/>
    <mergeCell ref="C28:D28"/>
    <mergeCell ref="E28:F28"/>
    <mergeCell ref="G28:H28"/>
    <mergeCell ref="I28:J28"/>
    <mergeCell ref="C29:D29"/>
    <mergeCell ref="K28:L28"/>
    <mergeCell ref="K29:L29"/>
    <mergeCell ref="K30:L30"/>
    <mergeCell ref="I30:J30"/>
    <mergeCell ref="G30:H30"/>
    <mergeCell ref="A19:L19"/>
    <mergeCell ref="A20:A21"/>
    <mergeCell ref="B20:B21"/>
    <mergeCell ref="C20:D20"/>
    <mergeCell ref="E20:F20"/>
    <mergeCell ref="C11:D11"/>
    <mergeCell ref="E11:F11"/>
    <mergeCell ref="G11:H11"/>
    <mergeCell ref="I11:J11"/>
    <mergeCell ref="G29:H29"/>
    <mergeCell ref="I29:J29"/>
    <mergeCell ref="G20:H20"/>
    <mergeCell ref="I20:J20"/>
    <mergeCell ref="E29:F29"/>
    <mergeCell ref="A10:L10"/>
    <mergeCell ref="A11:A12"/>
    <mergeCell ref="K11:L11"/>
    <mergeCell ref="A6:L6"/>
    <mergeCell ref="A8:L8"/>
    <mergeCell ref="C30:D30"/>
    <mergeCell ref="A28:B29"/>
    <mergeCell ref="A30:B30"/>
    <mergeCell ref="E30:F30"/>
    <mergeCell ref="B11:B1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10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ASUS</cp:lastModifiedBy>
  <cp:lastPrinted>2016-12-06T07:24:20Z</cp:lastPrinted>
  <dcterms:created xsi:type="dcterms:W3CDTF">2011-02-11T07:00:42Z</dcterms:created>
  <dcterms:modified xsi:type="dcterms:W3CDTF">2018-12-28T06:25:38Z</dcterms:modified>
  <cp:category/>
  <cp:version/>
  <cp:contentType/>
  <cp:contentStatus/>
  <cp:revision>2</cp:revision>
</cp:coreProperties>
</file>